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党校费用" sheetId="2" r:id="rId1"/>
  </sheets>
  <calcPr calcId="144525" concurrentCalc="0"/>
</workbook>
</file>

<file path=xl/sharedStrings.xml><?xml version="1.0" encoding="utf-8"?>
<sst xmlns="http://schemas.openxmlformats.org/spreadsheetml/2006/main" count="55" uniqueCount="53">
  <si>
    <r>
      <rPr>
        <b/>
        <sz val="26"/>
        <color rgb="FF000000"/>
        <rFont val="宋体"/>
        <charset val="134"/>
      </rPr>
      <t>2022年海南省党支部书记培训班（第2、3期）经费结算</t>
    </r>
    <r>
      <rPr>
        <b/>
        <sz val="24"/>
        <color rgb="FF000000"/>
        <rFont val="宋体"/>
        <charset val="134"/>
      </rPr>
      <t xml:space="preserve">
</t>
    </r>
    <r>
      <rPr>
        <b/>
        <sz val="20"/>
        <color rgb="FF000000"/>
        <rFont val="宋体"/>
        <charset val="134"/>
      </rPr>
      <t>人数：190人（188学员+2工作人员）                 时间：4天/2期</t>
    </r>
  </si>
  <si>
    <t>序号</t>
  </si>
  <si>
    <t>项目</t>
  </si>
  <si>
    <t>单价</t>
  </si>
  <si>
    <t>数量</t>
  </si>
  <si>
    <t>合计（元）</t>
  </si>
  <si>
    <t>备注</t>
  </si>
  <si>
    <t>住宿费</t>
  </si>
  <si>
    <t>单间：200元/间/天</t>
  </si>
  <si>
    <t>191间*1晚+190*3晚</t>
  </si>
  <si>
    <t>按标准280元/间/天折扣
授课教师住宿1晚</t>
  </si>
  <si>
    <t>餐费</t>
  </si>
  <si>
    <t>130元/人/天
（早餐20元、中餐/晚餐55元）</t>
  </si>
  <si>
    <t xml:space="preserve"> 191人*20元*1天+ 190人*110元*1天</t>
  </si>
  <si>
    <t>第一天早餐、中餐、晚餐</t>
  </si>
  <si>
    <t xml:space="preserve"> 190人*75元 *1天</t>
  </si>
  <si>
    <t>第二天早餐、晚餐</t>
  </si>
  <si>
    <t xml:space="preserve"> 190人*130元 *1天</t>
  </si>
  <si>
    <t>第三天早餐、中餐、晚餐</t>
  </si>
  <si>
    <t>第四天早餐、中餐</t>
  </si>
  <si>
    <t>场地费</t>
  </si>
  <si>
    <t>大礼堂：2.4万元/间/天</t>
  </si>
  <si>
    <t xml:space="preserve"> 2.5天 </t>
  </si>
  <si>
    <t>疫情期间需隔位就座，按标准3万元/间/天折扣</t>
  </si>
  <si>
    <t>培训管理费</t>
  </si>
  <si>
    <t>13元/人/天</t>
  </si>
  <si>
    <t>188人*4天</t>
  </si>
  <si>
    <t>含矿泉水、防疫用品、茶包等</t>
  </si>
  <si>
    <t>芳园村现场教学费</t>
  </si>
  <si>
    <t>讲解费：10元/人</t>
  </si>
  <si>
    <t>188人</t>
  </si>
  <si>
    <t>瑶城村现场教学</t>
  </si>
  <si>
    <t>讲解费：300元/讲解员</t>
  </si>
  <si>
    <t>4名讲解员</t>
  </si>
  <si>
    <t>施茶村委会现场教学费</t>
  </si>
  <si>
    <t>讲解费：800元/次</t>
  </si>
  <si>
    <t>火山石斛园：800元*2次
胜嵘石斛园：800元*2次</t>
  </si>
  <si>
    <t>按2批人交叉参观和授课</t>
  </si>
  <si>
    <t>会议室：1500元/半天</t>
  </si>
  <si>
    <t>1500元</t>
  </si>
  <si>
    <t>现场教学午餐费</t>
  </si>
  <si>
    <t>55元/人</t>
  </si>
  <si>
    <t>190 人</t>
  </si>
  <si>
    <t>4.25午餐</t>
  </si>
  <si>
    <t>现场教学租车费</t>
  </si>
  <si>
    <t>1450元/辆/天
1150元/辆/半天</t>
  </si>
  <si>
    <t>4辆 *1天+4辆 *0.5天</t>
  </si>
  <si>
    <t>50座4辆（含司机午餐）
4.25全天，4.26半天</t>
  </si>
  <si>
    <t>结业租车费</t>
  </si>
  <si>
    <t>650元/辆/趟</t>
  </si>
  <si>
    <t>2辆</t>
  </si>
  <si>
    <t>50座2辆，结业后租车送学员到车站</t>
  </si>
  <si>
    <t>注：住宿费按实际结算，餐费按主办方确认人数结算，培训管理费所含物品需提前购买，不因学员临时请假而变化。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</si>
</sst>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3">
    <font>
      <sz val="11"/>
      <color indexed="8"/>
      <name val="Tahoma"/>
      <charset val="134"/>
    </font>
    <font>
      <sz val="18"/>
      <color indexed="8"/>
      <name val="宋体"/>
      <charset val="134"/>
    </font>
    <font>
      <b/>
      <sz val="26"/>
      <color rgb="FF000000"/>
      <name val="宋体"/>
      <charset val="134"/>
    </font>
    <font>
      <b/>
      <sz val="18"/>
      <color indexed="8"/>
      <name val="宋体"/>
      <charset val="134"/>
    </font>
    <font>
      <sz val="16"/>
      <color indexed="8"/>
      <name val="宋体"/>
      <charset val="134"/>
    </font>
    <font>
      <sz val="16"/>
      <name val="宋体"/>
      <charset val="134"/>
    </font>
    <font>
      <sz val="16"/>
      <color rgb="FF000000"/>
      <name val="宋体"/>
      <charset val="134"/>
    </font>
    <font>
      <b/>
      <sz val="16"/>
      <color indexed="8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sz val="11"/>
      <color indexed="8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24"/>
      <color rgb="FF000000"/>
      <name val="宋体"/>
      <charset val="134"/>
    </font>
    <font>
      <b/>
      <sz val="20"/>
      <color rgb="FF00000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0" fontId="15" fillId="3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4" fillId="3" borderId="18" applyNumberFormat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8" fillId="16" borderId="18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23" fillId="13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27" fillId="2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25" fillId="0" borderId="19" applyNumberFormat="false" applyFill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17" fillId="6" borderId="16" applyNumberFormat="false" applyAlignment="false" applyProtection="false">
      <alignment vertical="center"/>
    </xf>
    <xf numFmtId="0" fontId="30" fillId="16" borderId="20" applyNumberFormat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8" fillId="7" borderId="17" applyNumberFormat="false" applyFont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3" fillId="0" borderId="15" applyNumberFormat="false" applyFill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2" fillId="0" borderId="14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1" fillId="0" borderId="13" applyNumberFormat="false" applyFill="false" applyAlignment="false" applyProtection="false">
      <alignment vertical="center"/>
    </xf>
  </cellStyleXfs>
  <cellXfs count="38">
    <xf numFmtId="0" fontId="0" fillId="0" borderId="0" xfId="0" applyAlignment="true"/>
    <xf numFmtId="0" fontId="1" fillId="0" borderId="0" xfId="0" applyFont="true" applyAlignment="true">
      <alignment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7" xfId="0" applyFont="true" applyBorder="true" applyAlignment="true">
      <alignment horizontal="center" vertical="center" wrapText="true"/>
    </xf>
    <xf numFmtId="0" fontId="5" fillId="0" borderId="8" xfId="0" applyFont="true" applyBorder="true" applyAlignment="true">
      <alignment horizontal="center" vertical="center" wrapText="true"/>
    </xf>
    <xf numFmtId="0" fontId="6" fillId="0" borderId="8" xfId="0" applyFont="true" applyFill="true" applyBorder="true" applyAlignment="true">
      <alignment horizontal="center" vertical="center" wrapText="true"/>
    </xf>
    <xf numFmtId="0" fontId="4" fillId="0" borderId="7" xfId="0" applyNumberFormat="true" applyFont="true" applyFill="true" applyBorder="true" applyAlignment="true">
      <alignment horizontal="center" vertical="center"/>
    </xf>
    <xf numFmtId="0" fontId="6" fillId="0" borderId="6" xfId="0" applyFont="true" applyFill="true" applyBorder="true" applyAlignment="true">
      <alignment horizontal="center" vertical="center" wrapText="true"/>
    </xf>
    <xf numFmtId="0" fontId="4" fillId="0" borderId="9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7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0" xfId="0" applyFont="true" applyAlignment="true">
      <alignment horizontal="left" vertical="center" wrapText="true"/>
    </xf>
    <xf numFmtId="0" fontId="1" fillId="0" borderId="0" xfId="0" applyFont="true" applyAlignment="true">
      <alignment horizontal="center" wrapText="true"/>
    </xf>
    <xf numFmtId="0" fontId="8" fillId="0" borderId="1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5" fillId="0" borderId="7" xfId="0" applyFont="true" applyBorder="true" applyAlignment="true">
      <alignment horizontal="center" vertical="center" wrapText="true"/>
    </xf>
    <xf numFmtId="0" fontId="8" fillId="0" borderId="10" xfId="0" applyFont="true" applyBorder="true" applyAlignment="true">
      <alignment horizontal="center" vertical="center" wrapText="true"/>
    </xf>
    <xf numFmtId="0" fontId="8" fillId="0" borderId="11" xfId="0" applyFont="true" applyBorder="true" applyAlignment="true">
      <alignment horizontal="center" vertical="center" wrapText="true"/>
    </xf>
    <xf numFmtId="0" fontId="8" fillId="0" borderId="12" xfId="0" applyFont="true" applyBorder="true" applyAlignment="true">
      <alignment horizontal="center" vertical="center" wrapText="true"/>
    </xf>
    <xf numFmtId="0" fontId="10" fillId="0" borderId="12" xfId="0" applyFont="true" applyBorder="true" applyAlignment="true">
      <alignment horizontal="center" vertical="center" wrapText="true"/>
    </xf>
    <xf numFmtId="176" fontId="7" fillId="0" borderId="1" xfId="0" applyNumberFormat="true" applyFont="true" applyBorder="true" applyAlignment="true">
      <alignment horizontal="center" vertical="center" wrapText="true"/>
    </xf>
    <xf numFmtId="0" fontId="4" fillId="0" borderId="12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zoomScale="75" zoomScaleNormal="75" workbookViewId="0">
      <selection activeCell="I9" sqref="I9"/>
    </sheetView>
  </sheetViews>
  <sheetFormatPr defaultColWidth="9" defaultRowHeight="22.5" outlineLevelCol="5"/>
  <cols>
    <col min="1" max="1" width="5.99333333333333" style="1" customWidth="true"/>
    <col min="2" max="2" width="17.46" style="1" customWidth="true"/>
    <col min="3" max="3" width="25.9933333333333" style="1" customWidth="true"/>
    <col min="4" max="4" width="44.9" style="1" customWidth="true"/>
    <col min="5" max="5" width="13.38" style="1" customWidth="true"/>
    <col min="6" max="6" width="21.3333333333333" style="1" customWidth="true"/>
    <col min="7" max="7" width="9.37333333333333" style="1"/>
    <col min="8" max="16384" width="9" style="1"/>
  </cols>
  <sheetData>
    <row r="1" s="1" customFormat="true" ht="74" customHeight="true" spans="1:6">
      <c r="A1" s="3" t="s">
        <v>0</v>
      </c>
      <c r="B1" s="4"/>
      <c r="C1" s="4"/>
      <c r="D1" s="4"/>
      <c r="E1" s="4"/>
      <c r="F1" s="4"/>
    </row>
    <row r="2" s="2" customFormat="true" ht="49" customHeight="true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true" ht="41" customHeight="true" spans="1:6">
      <c r="A3" s="7">
        <v>1</v>
      </c>
      <c r="B3" s="8" t="s">
        <v>7</v>
      </c>
      <c r="C3" s="9" t="s">
        <v>8</v>
      </c>
      <c r="D3" s="7" t="s">
        <v>9</v>
      </c>
      <c r="E3" s="9">
        <v>152200</v>
      </c>
      <c r="F3" s="26" t="s">
        <v>10</v>
      </c>
    </row>
    <row r="4" s="2" customFormat="true" ht="41" customHeight="true" spans="1:6">
      <c r="A4" s="9">
        <v>2</v>
      </c>
      <c r="B4" s="10" t="s">
        <v>11</v>
      </c>
      <c r="C4" s="11" t="s">
        <v>12</v>
      </c>
      <c r="D4" s="7" t="s">
        <v>13</v>
      </c>
      <c r="E4" s="27">
        <v>77920</v>
      </c>
      <c r="F4" s="28" t="s">
        <v>14</v>
      </c>
    </row>
    <row r="5" s="2" customFormat="true" ht="41" customHeight="true" spans="1:6">
      <c r="A5" s="12"/>
      <c r="B5" s="13"/>
      <c r="C5" s="11"/>
      <c r="D5" s="14" t="s">
        <v>15</v>
      </c>
      <c r="E5" s="29"/>
      <c r="F5" s="30" t="s">
        <v>16</v>
      </c>
    </row>
    <row r="6" s="2" customFormat="true" ht="41" customHeight="true" spans="1:6">
      <c r="A6" s="12"/>
      <c r="B6" s="13"/>
      <c r="C6" s="11"/>
      <c r="D6" s="7" t="s">
        <v>17</v>
      </c>
      <c r="E6" s="29"/>
      <c r="F6" s="30" t="s">
        <v>18</v>
      </c>
    </row>
    <row r="7" s="2" customFormat="true" ht="41" customHeight="true" spans="1:6">
      <c r="A7" s="15"/>
      <c r="B7" s="16"/>
      <c r="C7" s="11"/>
      <c r="D7" s="14" t="s">
        <v>15</v>
      </c>
      <c r="E7" s="31"/>
      <c r="F7" s="30" t="s">
        <v>19</v>
      </c>
    </row>
    <row r="8" s="2" customFormat="true" ht="41" customHeight="true" spans="1:6">
      <c r="A8" s="7">
        <v>3</v>
      </c>
      <c r="B8" s="17" t="s">
        <v>20</v>
      </c>
      <c r="C8" s="18" t="s">
        <v>21</v>
      </c>
      <c r="D8" s="7" t="s">
        <v>22</v>
      </c>
      <c r="E8" s="7">
        <v>60000</v>
      </c>
      <c r="F8" s="26" t="s">
        <v>23</v>
      </c>
    </row>
    <row r="9" s="2" customFormat="true" ht="41" customHeight="true" spans="1:6">
      <c r="A9" s="15">
        <v>4</v>
      </c>
      <c r="B9" s="17" t="s">
        <v>24</v>
      </c>
      <c r="C9" s="18" t="s">
        <v>25</v>
      </c>
      <c r="D9" s="7" t="s">
        <v>26</v>
      </c>
      <c r="E9" s="15">
        <v>9776</v>
      </c>
      <c r="F9" s="26" t="s">
        <v>27</v>
      </c>
    </row>
    <row r="10" s="2" customFormat="true" ht="41" customHeight="true" spans="1:6">
      <c r="A10" s="15">
        <v>5</v>
      </c>
      <c r="B10" s="17" t="s">
        <v>28</v>
      </c>
      <c r="C10" s="18" t="s">
        <v>29</v>
      </c>
      <c r="D10" s="7" t="s">
        <v>30</v>
      </c>
      <c r="E10" s="15">
        <v>1880</v>
      </c>
      <c r="F10" s="32"/>
    </row>
    <row r="11" s="2" customFormat="true" ht="41" customHeight="true" spans="1:6">
      <c r="A11" s="15">
        <v>6</v>
      </c>
      <c r="B11" s="17" t="s">
        <v>31</v>
      </c>
      <c r="C11" s="18" t="s">
        <v>32</v>
      </c>
      <c r="D11" s="7" t="s">
        <v>33</v>
      </c>
      <c r="E11" s="15">
        <v>1200</v>
      </c>
      <c r="F11" s="32"/>
    </row>
    <row r="12" s="2" customFormat="true" ht="41" customHeight="true" spans="1:6">
      <c r="A12" s="9">
        <v>7</v>
      </c>
      <c r="B12" s="19" t="s">
        <v>34</v>
      </c>
      <c r="C12" s="18" t="s">
        <v>35</v>
      </c>
      <c r="D12" s="7" t="s">
        <v>36</v>
      </c>
      <c r="E12" s="12">
        <v>4700</v>
      </c>
      <c r="F12" s="33" t="s">
        <v>37</v>
      </c>
    </row>
    <row r="13" s="2" customFormat="true" ht="41" customHeight="true" spans="1:6">
      <c r="A13" s="15"/>
      <c r="B13" s="17"/>
      <c r="C13" s="18" t="s">
        <v>38</v>
      </c>
      <c r="D13" s="7" t="s">
        <v>39</v>
      </c>
      <c r="E13" s="15"/>
      <c r="F13" s="32"/>
    </row>
    <row r="14" s="2" customFormat="true" ht="41" customHeight="true" spans="1:6">
      <c r="A14" s="7">
        <v>8</v>
      </c>
      <c r="B14" s="20" t="s">
        <v>40</v>
      </c>
      <c r="C14" s="18" t="s">
        <v>41</v>
      </c>
      <c r="D14" s="21" t="s">
        <v>42</v>
      </c>
      <c r="E14" s="15">
        <v>10450</v>
      </c>
      <c r="F14" s="34" t="s">
        <v>43</v>
      </c>
    </row>
    <row r="15" s="2" customFormat="true" ht="41" customHeight="true" spans="1:6">
      <c r="A15" s="7">
        <v>9</v>
      </c>
      <c r="B15" s="20" t="s">
        <v>44</v>
      </c>
      <c r="C15" s="22" t="s">
        <v>45</v>
      </c>
      <c r="D15" s="7" t="s">
        <v>46</v>
      </c>
      <c r="E15" s="15">
        <v>10400</v>
      </c>
      <c r="F15" s="35" t="s">
        <v>47</v>
      </c>
    </row>
    <row r="16" s="2" customFormat="true" ht="41" customHeight="true" spans="1:6">
      <c r="A16" s="7">
        <v>10</v>
      </c>
      <c r="B16" s="20" t="s">
        <v>48</v>
      </c>
      <c r="C16" s="18" t="s">
        <v>49</v>
      </c>
      <c r="D16" s="7" t="s">
        <v>50</v>
      </c>
      <c r="E16" s="15">
        <v>1300</v>
      </c>
      <c r="F16" s="35" t="s">
        <v>51</v>
      </c>
    </row>
    <row r="17" s="2" customFormat="true" ht="41" customHeight="true" spans="1:6">
      <c r="A17" s="23" t="s">
        <v>5</v>
      </c>
      <c r="B17" s="23"/>
      <c r="C17" s="23"/>
      <c r="D17" s="23"/>
      <c r="E17" s="36">
        <f>SUM(E3:E16)</f>
        <v>329826</v>
      </c>
      <c r="F17" s="37"/>
    </row>
    <row r="18" s="2" customFormat="true" ht="45" customHeight="true" spans="1:6">
      <c r="A18" s="24" t="s">
        <v>52</v>
      </c>
      <c r="B18" s="24"/>
      <c r="C18" s="24"/>
      <c r="D18" s="24"/>
      <c r="E18" s="24"/>
      <c r="F18" s="24"/>
    </row>
    <row r="19" s="1" customFormat="true" ht="45" customHeight="true" spans="4:4">
      <c r="D19" s="25"/>
    </row>
  </sheetData>
  <mergeCells count="11">
    <mergeCell ref="A1:F1"/>
    <mergeCell ref="A17:D17"/>
    <mergeCell ref="A18:F18"/>
    <mergeCell ref="A4:A7"/>
    <mergeCell ref="A12:A13"/>
    <mergeCell ref="B4:B7"/>
    <mergeCell ref="B12:B13"/>
    <mergeCell ref="C4:C7"/>
    <mergeCell ref="E4:E7"/>
    <mergeCell ref="E12:E13"/>
    <mergeCell ref="F12:F13"/>
  </mergeCells>
  <printOptions horizontalCentered="true"/>
  <pageMargins left="0.751388888888889" right="0.751388888888889" top="0.708333333333333" bottom="1" header="0.432638888888889" footer="0.511805555555556"/>
  <pageSetup paperSize="9" scale="6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党校费用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lenovo</cp:lastModifiedBy>
  <dcterms:created xsi:type="dcterms:W3CDTF">2008-09-29T17:22:00Z</dcterms:created>
  <cp:lastPrinted>2014-12-07T01:02:00Z</cp:lastPrinted>
  <dcterms:modified xsi:type="dcterms:W3CDTF">2022-05-13T15:25:41Z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  <property fmtid="{D5CDD505-2E9C-101B-9397-08002B2CF9AE}" pid="3" name="KSORubyTemplateID" linkTarget="0">
    <vt:lpwstr>14</vt:lpwstr>
  </property>
  <property fmtid="{D5CDD505-2E9C-101B-9397-08002B2CF9AE}" pid="4" name="ICV">
    <vt:lpwstr>FE9C358E72054EC2822B1F3195256182</vt:lpwstr>
  </property>
</Properties>
</file>