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160"/>
  </bookViews>
  <sheets>
    <sheet name="总预算" sheetId="2" r:id="rId1"/>
  </sheet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B15" authorId="0">
      <text>
        <r>
          <rPr>
            <sz val="9"/>
            <rFont val="宋体"/>
            <charset val="134"/>
          </rPr>
          <t xml:space="preserve">Administrator:
意外伤害保险金额：10万
意外医疗保险金额：1万
</t>
        </r>
      </text>
    </comment>
  </commentList>
</comments>
</file>

<file path=xl/sharedStrings.xml><?xml version="1.0" encoding="utf-8"?>
<sst xmlns="http://schemas.openxmlformats.org/spreadsheetml/2006/main" count="52" uniqueCount="51">
  <si>
    <r>
      <rPr>
        <b/>
        <sz val="26"/>
        <color rgb="FF000000"/>
        <rFont val="宋体"/>
        <charset val="134"/>
      </rPr>
      <t xml:space="preserve">琼山区社区“两委”干部暨基层治理暨能力提升专题培训班经费结算
</t>
    </r>
    <r>
      <rPr>
        <b/>
        <sz val="20"/>
        <color rgb="FF000000"/>
        <rFont val="宋体"/>
        <charset val="134"/>
      </rPr>
      <t>时间：5天/期，共1期</t>
    </r>
  </si>
  <si>
    <t>序号</t>
  </si>
  <si>
    <t>项目</t>
  </si>
  <si>
    <t>单价</t>
  </si>
  <si>
    <t>数量</t>
  </si>
  <si>
    <t>合计（元）</t>
  </si>
  <si>
    <t>备注</t>
  </si>
  <si>
    <t xml:space="preserve">海口市委党校培训费（439员+2工作人员）  </t>
  </si>
  <si>
    <t>住宿费</t>
  </si>
  <si>
    <t>单标：280元/间/天</t>
  </si>
  <si>
    <t>41间*280元*3晚=34440元</t>
  </si>
  <si>
    <t>6月20日-6月23日</t>
  </si>
  <si>
    <t>40间*280元/间=11200元</t>
  </si>
  <si>
    <t>6月23日-6月24日</t>
  </si>
  <si>
    <t>伙食费</t>
  </si>
  <si>
    <t>130元/人/天
（早餐20元、中餐/晚餐55元）</t>
  </si>
  <si>
    <t>41人*110元=4510元</t>
  </si>
  <si>
    <t>第一天中餐、晚餐</t>
  </si>
  <si>
    <t>41人*75元=3075元</t>
  </si>
  <si>
    <t>第二天早餐、晚餐</t>
  </si>
  <si>
    <t>43人*50元=2150元</t>
  </si>
  <si>
    <t>第二天中餐（三亚现场教学午餐，包含党校2名工作人员）</t>
  </si>
  <si>
    <t>41人*130元*2天=10660元</t>
  </si>
  <si>
    <t>第三、四天早餐、中餐、晚餐</t>
  </si>
  <si>
    <t>40人*75元=3000元</t>
  </si>
  <si>
    <t>第五天早餐、中餐</t>
  </si>
  <si>
    <t>场地费</t>
  </si>
  <si>
    <t>3000元/间/天</t>
  </si>
  <si>
    <t>3000元*4天=12000元</t>
  </si>
  <si>
    <t>三号楼103教室</t>
  </si>
  <si>
    <t>培训资料费</t>
  </si>
  <si>
    <t>25.5元/人/天</t>
  </si>
  <si>
    <t>39人*25.5元=994.5元</t>
  </si>
  <si>
    <t>布制资料袋、笔记本（40页）、笔、学员牌</t>
  </si>
  <si>
    <t>学员手册</t>
  </si>
  <si>
    <t>13.3元/本</t>
  </si>
  <si>
    <t>39人*13.3元+10本*13.3元=490元</t>
  </si>
  <si>
    <t>多印10本用于主席台摆放和存档</t>
  </si>
  <si>
    <t>结业证书</t>
  </si>
  <si>
    <t>16.5/本</t>
  </si>
  <si>
    <t>39人*16.5/本=643.5元</t>
  </si>
  <si>
    <t>学员结业证书</t>
  </si>
  <si>
    <t>保险</t>
  </si>
  <si>
    <t>7元/人</t>
  </si>
  <si>
    <t>41人*7元=287元</t>
  </si>
  <si>
    <t>2-5天按7元/天</t>
  </si>
  <si>
    <t>现场教学</t>
  </si>
  <si>
    <t>用车：2900/辆/次
（45座）</t>
  </si>
  <si>
    <t>2900/辆/次*1辆=2900元</t>
  </si>
  <si>
    <t>党校新校区-三亚</t>
  </si>
  <si>
    <t>注：住宿费按实际开房人数结算，餐费按主办方确认人数结算，培训资料、学员手册、保险需提前购买，不因学员临时请假而变化，除课酬费由琼山区委组织部直接支付外，其余费用由琼山区委组织部拨付至海口市委党校支出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</si>
</sst>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8">
    <font>
      <sz val="11"/>
      <color indexed="8"/>
      <name val="Tahoma"/>
      <charset val="134"/>
    </font>
    <font>
      <sz val="18"/>
      <color indexed="8"/>
      <name val="宋体"/>
      <charset val="134"/>
    </font>
    <font>
      <b/>
      <sz val="26"/>
      <color rgb="FF000000"/>
      <name val="宋体"/>
      <charset val="134"/>
    </font>
    <font>
      <b/>
      <sz val="18"/>
      <color indexed="8"/>
      <name val="宋体"/>
      <charset val="134"/>
    </font>
    <font>
      <sz val="18"/>
      <name val="宋体"/>
      <charset val="134"/>
    </font>
    <font>
      <sz val="18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20"/>
      <color rgb="FF000000"/>
      <name val="宋体"/>
      <charset val="134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 applyBorder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13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8" borderId="16" applyNumberFormat="0" applyAlignment="0" applyProtection="0">
      <alignment vertical="center"/>
    </xf>
    <xf numFmtId="0" fontId="21" fillId="8" borderId="12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34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zoomScale="40" zoomScaleNormal="40" workbookViewId="0">
      <selection activeCell="A18" sqref="A18:F20"/>
    </sheetView>
  </sheetViews>
  <sheetFormatPr defaultColWidth="8.70833333333333" defaultRowHeight="23.25" outlineLevelCol="5"/>
  <cols>
    <col min="1" max="1" width="5.99166666666667" style="1" customWidth="1"/>
    <col min="2" max="2" width="13.4083333333333" style="1" customWidth="1"/>
    <col min="3" max="3" width="28.175" style="1" customWidth="1"/>
    <col min="4" max="4" width="45.3833333333333" style="1" customWidth="1"/>
    <col min="5" max="5" width="16.9916666666667" style="1" customWidth="1"/>
    <col min="6" max="6" width="29.075" style="1" customWidth="1"/>
    <col min="7" max="7" width="9.375" style="1"/>
    <col min="8" max="16384" width="9" style="1"/>
  </cols>
  <sheetData>
    <row r="1" s="1" customFormat="1" ht="87" customHeight="1" spans="1:6">
      <c r="A1" s="3" t="s">
        <v>0</v>
      </c>
      <c r="B1" s="4"/>
      <c r="C1" s="4"/>
      <c r="D1" s="4"/>
      <c r="E1" s="4"/>
      <c r="F1" s="4"/>
    </row>
    <row r="2" s="2" customFormat="1" ht="51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51" customHeight="1" spans="1:6">
      <c r="A3" s="7" t="s">
        <v>7</v>
      </c>
      <c r="B3" s="8"/>
      <c r="C3" s="7"/>
      <c r="D3" s="7"/>
      <c r="E3" s="7"/>
      <c r="F3" s="7"/>
    </row>
    <row r="4" s="2" customFormat="1" ht="40" customHeight="1" spans="1:6">
      <c r="A4" s="9">
        <v>1</v>
      </c>
      <c r="B4" s="10" t="s">
        <v>8</v>
      </c>
      <c r="C4" s="11" t="s">
        <v>9</v>
      </c>
      <c r="D4" s="11" t="s">
        <v>10</v>
      </c>
      <c r="E4" s="12">
        <v>45640</v>
      </c>
      <c r="F4" s="13" t="s">
        <v>11</v>
      </c>
    </row>
    <row r="5" s="2" customFormat="1" ht="59" customHeight="1" spans="1:6">
      <c r="A5" s="9">
        <v>2</v>
      </c>
      <c r="B5" s="14"/>
      <c r="C5" s="11"/>
      <c r="D5" s="11" t="s">
        <v>12</v>
      </c>
      <c r="E5" s="12"/>
      <c r="F5" s="15" t="s">
        <v>13</v>
      </c>
    </row>
    <row r="6" s="2" customFormat="1" ht="38" customHeight="1" spans="1:6">
      <c r="A6" s="16">
        <v>2</v>
      </c>
      <c r="B6" s="17" t="s">
        <v>14</v>
      </c>
      <c r="C6" s="18" t="s">
        <v>15</v>
      </c>
      <c r="D6" s="17" t="s">
        <v>16</v>
      </c>
      <c r="E6" s="16">
        <v>21245</v>
      </c>
      <c r="F6" s="15" t="s">
        <v>17</v>
      </c>
    </row>
    <row r="7" s="2" customFormat="1" ht="42" customHeight="1" spans="1:6">
      <c r="A7" s="12"/>
      <c r="B7" s="17"/>
      <c r="C7" s="18"/>
      <c r="D7" s="15" t="s">
        <v>18</v>
      </c>
      <c r="E7" s="12"/>
      <c r="F7" s="15" t="s">
        <v>19</v>
      </c>
    </row>
    <row r="8" s="2" customFormat="1" ht="92" customHeight="1" spans="1:6">
      <c r="A8" s="12"/>
      <c r="B8" s="17"/>
      <c r="C8" s="18"/>
      <c r="D8" s="15" t="s">
        <v>20</v>
      </c>
      <c r="E8" s="12"/>
      <c r="F8" s="15" t="s">
        <v>21</v>
      </c>
    </row>
    <row r="9" s="2" customFormat="1" ht="48" customHeight="1" spans="1:6">
      <c r="A9" s="12"/>
      <c r="B9" s="17"/>
      <c r="C9" s="18"/>
      <c r="D9" s="15" t="s">
        <v>22</v>
      </c>
      <c r="E9" s="12"/>
      <c r="F9" s="15" t="s">
        <v>23</v>
      </c>
    </row>
    <row r="10" s="2" customFormat="1" ht="38" customHeight="1" spans="1:6">
      <c r="A10" s="12"/>
      <c r="B10" s="17"/>
      <c r="C10" s="18"/>
      <c r="D10" s="15" t="s">
        <v>24</v>
      </c>
      <c r="E10" s="12"/>
      <c r="F10" s="15" t="s">
        <v>25</v>
      </c>
    </row>
    <row r="11" s="2" customFormat="1" ht="53" customHeight="1" spans="1:6">
      <c r="A11" s="9">
        <v>3</v>
      </c>
      <c r="B11" s="19" t="s">
        <v>26</v>
      </c>
      <c r="C11" s="20" t="s">
        <v>27</v>
      </c>
      <c r="D11" s="17" t="s">
        <v>28</v>
      </c>
      <c r="E11" s="17">
        <v>12000</v>
      </c>
      <c r="F11" s="17" t="s">
        <v>29</v>
      </c>
    </row>
    <row r="12" s="2" customFormat="1" ht="74" customHeight="1" spans="1:6">
      <c r="A12" s="21">
        <v>4</v>
      </c>
      <c r="B12" s="22" t="s">
        <v>30</v>
      </c>
      <c r="C12" s="23" t="s">
        <v>31</v>
      </c>
      <c r="D12" s="24" t="s">
        <v>32</v>
      </c>
      <c r="E12" s="9">
        <v>994.5</v>
      </c>
      <c r="F12" s="25" t="s">
        <v>33</v>
      </c>
    </row>
    <row r="13" s="2" customFormat="1" ht="66" customHeight="1" spans="1:6">
      <c r="A13" s="9">
        <v>5</v>
      </c>
      <c r="B13" s="26" t="s">
        <v>34</v>
      </c>
      <c r="C13" s="23" t="s">
        <v>35</v>
      </c>
      <c r="D13" s="21" t="s">
        <v>36</v>
      </c>
      <c r="E13" s="9">
        <v>651.7</v>
      </c>
      <c r="F13" s="27" t="s">
        <v>37</v>
      </c>
    </row>
    <row r="14" s="2" customFormat="1" ht="40" customHeight="1" spans="1:6">
      <c r="A14" s="9">
        <v>6</v>
      </c>
      <c r="B14" s="28" t="s">
        <v>38</v>
      </c>
      <c r="C14" s="23" t="s">
        <v>39</v>
      </c>
      <c r="D14" s="21" t="s">
        <v>40</v>
      </c>
      <c r="E14" s="9">
        <v>643.5</v>
      </c>
      <c r="F14" s="27" t="s">
        <v>41</v>
      </c>
    </row>
    <row r="15" s="2" customFormat="1" ht="46" customHeight="1" spans="1:6">
      <c r="A15" s="21">
        <v>7</v>
      </c>
      <c r="B15" s="29" t="s">
        <v>42</v>
      </c>
      <c r="C15" s="24" t="s">
        <v>43</v>
      </c>
      <c r="D15" s="24" t="s">
        <v>44</v>
      </c>
      <c r="E15" s="9">
        <v>287</v>
      </c>
      <c r="F15" s="25" t="s">
        <v>45</v>
      </c>
    </row>
    <row r="16" s="2" customFormat="1" ht="52" customHeight="1" spans="1:6">
      <c r="A16" s="21">
        <v>8</v>
      </c>
      <c r="B16" s="24" t="s">
        <v>46</v>
      </c>
      <c r="C16" s="30" t="s">
        <v>47</v>
      </c>
      <c r="D16" s="21" t="s">
        <v>48</v>
      </c>
      <c r="E16" s="21">
        <v>2900</v>
      </c>
      <c r="F16" s="31" t="s">
        <v>49</v>
      </c>
    </row>
    <row r="17" s="2" customFormat="1" ht="43" customHeight="1" spans="1:6">
      <c r="A17" s="7" t="s">
        <v>5</v>
      </c>
      <c r="B17" s="7"/>
      <c r="C17" s="7"/>
      <c r="D17" s="7"/>
      <c r="E17" s="32">
        <f>SUM(E4:E16)</f>
        <v>84361.7</v>
      </c>
      <c r="F17" s="21"/>
    </row>
    <row r="18" ht="78" customHeight="1" spans="1:6">
      <c r="A18" s="33" t="s">
        <v>50</v>
      </c>
      <c r="B18" s="33"/>
      <c r="C18" s="33"/>
      <c r="D18" s="33"/>
      <c r="E18" s="33"/>
      <c r="F18" s="33"/>
    </row>
  </sheetData>
  <mergeCells count="11">
    <mergeCell ref="A1:F1"/>
    <mergeCell ref="A3:F3"/>
    <mergeCell ref="A17:D17"/>
    <mergeCell ref="A18:F18"/>
    <mergeCell ref="A6:A10"/>
    <mergeCell ref="B4:B5"/>
    <mergeCell ref="B6:B10"/>
    <mergeCell ref="C4:C5"/>
    <mergeCell ref="C6:C10"/>
    <mergeCell ref="E4:E5"/>
    <mergeCell ref="E6:E10"/>
  </mergeCells>
  <pageMargins left="0.235416666666667" right="0.275" top="0.747916666666667" bottom="0.55" header="0.432638888888889" footer="0.786805555555556"/>
  <pageSetup paperSize="9" scale="60" fitToHeight="0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uu</cp:lastModifiedBy>
  <dcterms:created xsi:type="dcterms:W3CDTF">2008-09-13T17:22:00Z</dcterms:created>
  <cp:lastPrinted>2014-11-21T01:02:00Z</cp:lastPrinted>
  <dcterms:modified xsi:type="dcterms:W3CDTF">2022-12-23T08:02:19Z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ubyTemplateID">
    <vt:lpwstr>14</vt:lpwstr>
  </property>
  <property fmtid="{D5CDD505-2E9C-101B-9397-08002B2CF9AE}" pid="4" name="ICV">
    <vt:lpwstr>80B9448899E64A41A464E32A36716EFC</vt:lpwstr>
  </property>
</Properties>
</file>