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结算" sheetId="3" r:id="rId1"/>
  </sheets>
  <calcPr calcId="144525" concurrentCalc="0"/>
</workbook>
</file>

<file path=xl/sharedStrings.xml><?xml version="1.0" encoding="utf-8"?>
<sst xmlns="http://schemas.openxmlformats.org/spreadsheetml/2006/main" count="53" uniqueCount="52">
  <si>
    <r>
      <rPr>
        <sz val="24"/>
        <color rgb="FF000000"/>
        <rFont val="方正小标宋简体"/>
        <charset val="134"/>
      </rPr>
      <t xml:space="preserve">学习贯彻习近平新时代中国特色社会主义思想和党的二十大精神暨能力提升专题培训班经费结算
</t>
    </r>
    <r>
      <rPr>
        <sz val="20"/>
        <color rgb="FF000000"/>
        <rFont val="方正小标宋简体"/>
        <charset val="134"/>
      </rPr>
      <t>（人数：98人，含4名工作人员；时间：2023年4月10日--4月14日）</t>
    </r>
  </si>
  <si>
    <t>序号</t>
  </si>
  <si>
    <t>项目</t>
  </si>
  <si>
    <t>单价</t>
  </si>
  <si>
    <t>数量</t>
  </si>
  <si>
    <t>合计（元）</t>
  </si>
  <si>
    <t>备注</t>
  </si>
  <si>
    <t>住宿费</t>
  </si>
  <si>
    <t>单间：280元/间/天</t>
  </si>
  <si>
    <t>10间*1晚</t>
  </si>
  <si>
    <t>4月10日         先行调研人员</t>
  </si>
  <si>
    <t>单双混住：      280元/间/天</t>
  </si>
  <si>
    <t>59间*1晚</t>
  </si>
  <si>
    <t>4月11日-12日</t>
  </si>
  <si>
    <t>57间*1晚</t>
  </si>
  <si>
    <t>4月12日-13日</t>
  </si>
  <si>
    <t>单双混住：     280元/间/天</t>
  </si>
  <si>
    <t>53间*1晚</t>
  </si>
  <si>
    <t>4月13日-14日</t>
  </si>
  <si>
    <t>午休房：150元/间/天</t>
  </si>
  <si>
    <t>3间</t>
  </si>
  <si>
    <t>餐费</t>
  </si>
  <si>
    <t>130元/人/天
（早餐20元、中餐/晚餐55元）</t>
  </si>
  <si>
    <t xml:space="preserve"> 96人*110元 </t>
  </si>
  <si>
    <t>4月11日中餐和
晚餐</t>
  </si>
  <si>
    <t xml:space="preserve"> 96人*130元 </t>
  </si>
  <si>
    <t>4月12日全天</t>
  </si>
  <si>
    <t xml:space="preserve"> 94人*130元 </t>
  </si>
  <si>
    <t>4月13日全天</t>
  </si>
  <si>
    <t xml:space="preserve"> 85人*75元 </t>
  </si>
  <si>
    <t>4月14日早餐和
中餐</t>
  </si>
  <si>
    <t>场地费</t>
  </si>
  <si>
    <t>5600元/间/天</t>
  </si>
  <si>
    <t xml:space="preserve"> 2.5天 </t>
  </si>
  <si>
    <t>1号报告厅</t>
  </si>
  <si>
    <t>培训资料费
标准1</t>
  </si>
  <si>
    <t xml:space="preserve"> 5元/人</t>
  </si>
  <si>
    <t>100人</t>
  </si>
  <si>
    <t xml:space="preserve">学员牌         （多出学员牌用于备用）         </t>
  </si>
  <si>
    <t>培训管理费</t>
  </si>
  <si>
    <t xml:space="preserve"> 15元/人/天</t>
  </si>
  <si>
    <t>94人*2.5天</t>
  </si>
  <si>
    <t>结业证书</t>
  </si>
  <si>
    <t>16.5元/本</t>
  </si>
  <si>
    <t>92本</t>
  </si>
  <si>
    <t>保险</t>
  </si>
  <si>
    <t>7元/人</t>
  </si>
  <si>
    <t>74人</t>
  </si>
  <si>
    <t>培训时间2天至5天的，7元/人</t>
  </si>
  <si>
    <t>住宿丢失损坏物品</t>
  </si>
  <si>
    <t>含房卡1张、书籍1本、1个烟灰缸</t>
  </si>
  <si>
    <t>总计（元）</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</si>
</sst>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2">
    <font>
      <sz val="11"/>
      <color indexed="8"/>
      <name val="Tahoma"/>
      <charset val="134"/>
    </font>
    <font>
      <sz val="18"/>
      <color indexed="8"/>
      <name val="宋体"/>
      <charset val="134"/>
    </font>
    <font>
      <sz val="24"/>
      <color rgb="FF000000"/>
      <name val="方正小标宋简体"/>
      <charset val="134"/>
    </font>
    <font>
      <sz val="24"/>
      <color indexed="8"/>
      <name val="方正小标宋简体"/>
      <charset val="134"/>
    </font>
    <font>
      <sz val="16.5"/>
      <color indexed="8"/>
      <name val="黑体"/>
      <charset val="134"/>
    </font>
    <font>
      <sz val="16.5"/>
      <color indexed="8"/>
      <name val="仿宋_GB2312"/>
      <charset val="134"/>
    </font>
    <font>
      <sz val="16.5"/>
      <name val="仿宋_GB2312"/>
      <charset val="134"/>
    </font>
    <font>
      <sz val="16.5"/>
      <color rgb="FF000000"/>
      <name val="仿宋_GB2312"/>
      <charset val="134"/>
    </font>
    <font>
      <b/>
      <sz val="16.5"/>
      <color indexed="8"/>
      <name val="仿宋_GB2312"/>
      <charset val="134"/>
    </font>
    <font>
      <b/>
      <sz val="16.5"/>
      <name val="仿宋_GB2312"/>
      <charset val="134"/>
    </font>
    <font>
      <sz val="16"/>
      <color indexed="8"/>
      <name val="仿宋_GB2312"/>
      <charset val="134"/>
    </font>
    <font>
      <sz val="11"/>
      <color indexed="52"/>
      <name val="宋体"/>
      <charset val="0"/>
    </font>
    <font>
      <sz val="11"/>
      <color indexed="8"/>
      <name val="宋体"/>
      <charset val="0"/>
    </font>
    <font>
      <sz val="11"/>
      <color indexed="9"/>
      <name val="宋体"/>
      <charset val="0"/>
    </font>
    <font>
      <u/>
      <sz val="11"/>
      <color indexed="12"/>
      <name val="宋体"/>
      <charset val="0"/>
    </font>
    <font>
      <sz val="12"/>
      <name val="宋体"/>
      <charset val="134"/>
    </font>
    <font>
      <b/>
      <sz val="11"/>
      <color indexed="62"/>
      <name val="宋体"/>
      <charset val="134"/>
    </font>
    <font>
      <b/>
      <sz val="11"/>
      <color indexed="63"/>
      <name val="宋体"/>
      <charset val="0"/>
    </font>
    <font>
      <b/>
      <sz val="11"/>
      <color indexed="9"/>
      <name val="宋体"/>
      <charset val="0"/>
    </font>
    <font>
      <b/>
      <sz val="11"/>
      <color indexed="8"/>
      <name val="宋体"/>
      <charset val="0"/>
    </font>
    <font>
      <sz val="11"/>
      <color indexed="60"/>
      <name val="宋体"/>
      <charset val="0"/>
    </font>
    <font>
      <b/>
      <sz val="15"/>
      <color indexed="62"/>
      <name val="宋体"/>
      <charset val="134"/>
    </font>
    <font>
      <sz val="11"/>
      <color indexed="17"/>
      <name val="宋体"/>
      <charset val="0"/>
    </font>
    <font>
      <b/>
      <sz val="13"/>
      <color indexed="62"/>
      <name val="宋体"/>
      <charset val="134"/>
    </font>
    <font>
      <b/>
      <sz val="18"/>
      <color indexed="62"/>
      <name val="宋体"/>
      <charset val="134"/>
    </font>
    <font>
      <b/>
      <sz val="11"/>
      <color indexed="52"/>
      <name val="宋体"/>
      <charset val="0"/>
    </font>
    <font>
      <u/>
      <sz val="11"/>
      <color indexed="20"/>
      <name val="宋体"/>
      <charset val="0"/>
    </font>
    <font>
      <sz val="11"/>
      <color indexed="8"/>
      <name val="宋体"/>
      <charset val="134"/>
    </font>
    <font>
      <sz val="11"/>
      <color indexed="62"/>
      <name val="宋体"/>
      <charset val="0"/>
    </font>
    <font>
      <sz val="11"/>
      <color indexed="10"/>
      <name val="宋体"/>
      <charset val="0"/>
    </font>
    <font>
      <i/>
      <sz val="11"/>
      <color indexed="23"/>
      <name val="宋体"/>
      <charset val="0"/>
    </font>
    <font>
      <sz val="20"/>
      <color rgb="FF000000"/>
      <name val="方正小标宋简体"/>
      <charset val="134"/>
    </font>
  </fonts>
  <fills count="1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indexed="46"/>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7"/>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0" fontId="13" fillId="4" borderId="0" applyNumberFormat="0" applyBorder="0" applyAlignment="0" applyProtection="0">
      <alignment vertical="center"/>
    </xf>
    <xf numFmtId="0" fontId="12" fillId="5" borderId="0" applyNumberFormat="0" applyBorder="0" applyAlignment="0" applyProtection="0">
      <alignment vertical="center"/>
    </xf>
    <xf numFmtId="0" fontId="13" fillId="13" borderId="0" applyNumberFormat="0" applyBorder="0" applyAlignment="0" applyProtection="0">
      <alignment vertical="center"/>
    </xf>
    <xf numFmtId="0" fontId="28" fillId="4"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44" fontId="15" fillId="0" borderId="0" applyFont="0" applyFill="0" applyBorder="0" applyAlignment="0" applyProtection="0">
      <alignment vertical="center"/>
    </xf>
    <xf numFmtId="0" fontId="13" fillId="14" borderId="0" applyNumberFormat="0" applyBorder="0" applyAlignment="0" applyProtection="0">
      <alignment vertical="center"/>
    </xf>
    <xf numFmtId="9" fontId="15" fillId="0" borderId="0" applyFont="0" applyFill="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1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25" fillId="7" borderId="15" applyNumberFormat="0" applyAlignment="0" applyProtection="0">
      <alignment vertical="center"/>
    </xf>
    <xf numFmtId="0" fontId="13" fillId="6" borderId="0" applyNumberFormat="0" applyBorder="0" applyAlignment="0" applyProtection="0">
      <alignment vertical="center"/>
    </xf>
    <xf numFmtId="0" fontId="20" fillId="9" borderId="0" applyNumberFormat="0" applyBorder="0" applyAlignment="0" applyProtection="0">
      <alignment vertical="center"/>
    </xf>
    <xf numFmtId="0" fontId="12" fillId="17" borderId="0" applyNumberFormat="0" applyBorder="0" applyAlignment="0" applyProtection="0">
      <alignment vertical="center"/>
    </xf>
    <xf numFmtId="0" fontId="22" fillId="10" borderId="0" applyNumberFormat="0" applyBorder="0" applyAlignment="0" applyProtection="0">
      <alignment vertical="center"/>
    </xf>
    <xf numFmtId="0" fontId="12" fillId="11" borderId="0" applyNumberFormat="0" applyBorder="0" applyAlignment="0" applyProtection="0">
      <alignment vertical="center"/>
    </xf>
    <xf numFmtId="0" fontId="19" fillId="0" borderId="13" applyNumberFormat="0" applyFill="0" applyAlignment="0" applyProtection="0">
      <alignment vertical="center"/>
    </xf>
    <xf numFmtId="0" fontId="20" fillId="3" borderId="0" applyNumberFormat="0" applyBorder="0" applyAlignment="0" applyProtection="0">
      <alignment vertical="center"/>
    </xf>
    <xf numFmtId="0" fontId="18" fillId="8" borderId="12" applyNumberFormat="0" applyAlignment="0" applyProtection="0">
      <alignment vertical="center"/>
    </xf>
    <xf numFmtId="0" fontId="17" fillId="7" borderId="11" applyNumberFormat="0" applyAlignment="0" applyProtection="0">
      <alignment vertical="center"/>
    </xf>
    <xf numFmtId="0" fontId="21" fillId="0" borderId="14" applyNumberFormat="0" applyFill="0" applyAlignment="0" applyProtection="0">
      <alignment vertical="center"/>
    </xf>
    <xf numFmtId="0" fontId="30" fillId="0" borderId="0" applyNumberFormat="0" applyFill="0" applyBorder="0" applyAlignment="0" applyProtection="0">
      <alignment vertical="center"/>
    </xf>
    <xf numFmtId="0" fontId="12" fillId="3" borderId="0" applyNumberFormat="0" applyBorder="0" applyAlignment="0" applyProtection="0">
      <alignment vertical="center"/>
    </xf>
    <xf numFmtId="0" fontId="16" fillId="0" borderId="0" applyNumberFormat="0" applyFill="0" applyBorder="0" applyAlignment="0" applyProtection="0">
      <alignment vertical="center"/>
    </xf>
    <xf numFmtId="42" fontId="15" fillId="0" borderId="0" applyFont="0" applyFill="0" applyBorder="0" applyAlignment="0" applyProtection="0">
      <alignment vertical="center"/>
    </xf>
    <xf numFmtId="0" fontId="12" fillId="5" borderId="0" applyNumberFormat="0" applyBorder="0" applyAlignment="0" applyProtection="0">
      <alignment vertical="center"/>
    </xf>
    <xf numFmtId="43"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9" fillId="0" borderId="0" applyNumberFormat="0" applyFill="0" applyBorder="0" applyAlignment="0" applyProtection="0">
      <alignment vertical="center"/>
    </xf>
    <xf numFmtId="0" fontId="13" fillId="10" borderId="0" applyNumberFormat="0" applyBorder="0" applyAlignment="0" applyProtection="0">
      <alignment vertical="center"/>
    </xf>
    <xf numFmtId="0" fontId="27" fillId="15" borderId="17" applyNumberFormat="0" applyFont="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2" fillId="4" borderId="0" applyNumberFormat="0" applyBorder="0" applyAlignment="0" applyProtection="0">
      <alignment vertical="center"/>
    </xf>
    <xf numFmtId="0" fontId="14" fillId="0" borderId="0" applyNumberFormat="0" applyFill="0" applyBorder="0" applyAlignment="0" applyProtection="0">
      <alignment vertical="center"/>
    </xf>
    <xf numFmtId="41" fontId="15" fillId="0" borderId="0" applyFont="0" applyFill="0" applyBorder="0" applyAlignment="0" applyProtection="0">
      <alignment vertical="center"/>
    </xf>
    <xf numFmtId="0" fontId="23" fillId="0" borderId="14" applyNumberFormat="0" applyFill="0" applyAlignment="0" applyProtection="0">
      <alignment vertical="center"/>
    </xf>
    <xf numFmtId="0" fontId="12" fillId="2" borderId="0" applyNumberFormat="0" applyBorder="0" applyAlignment="0" applyProtection="0">
      <alignment vertical="center"/>
    </xf>
    <xf numFmtId="0" fontId="16" fillId="0" borderId="16" applyNumberFormat="0" applyFill="0" applyAlignment="0" applyProtection="0">
      <alignment vertical="center"/>
    </xf>
    <xf numFmtId="0" fontId="13" fillId="16" borderId="0" applyNumberFormat="0" applyBorder="0" applyAlignment="0" applyProtection="0">
      <alignment vertical="center"/>
    </xf>
    <xf numFmtId="0" fontId="12" fillId="2" borderId="0" applyNumberFormat="0" applyBorder="0" applyAlignment="0" applyProtection="0">
      <alignment vertical="center"/>
    </xf>
    <xf numFmtId="0" fontId="11" fillId="0" borderId="10" applyNumberFormat="0" applyFill="0" applyAlignment="0" applyProtection="0">
      <alignment vertical="center"/>
    </xf>
  </cellStyleXfs>
  <cellXfs count="34">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horizont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58" fontId="10" fillId="0" borderId="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5" fillId="0" borderId="9"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zoomScale="75" zoomScaleNormal="75" workbookViewId="0">
      <selection activeCell="M8" sqref="M8"/>
    </sheetView>
  </sheetViews>
  <sheetFormatPr defaultColWidth="9" defaultRowHeight="21.75" outlineLevelCol="5"/>
  <cols>
    <col min="1" max="1" width="7.5" style="1" customWidth="1"/>
    <col min="2" max="2" width="15.2" style="1" customWidth="1"/>
    <col min="3" max="3" width="21.0666666666667" style="1" customWidth="1"/>
    <col min="4" max="4" width="24.8" style="1" customWidth="1"/>
    <col min="5" max="5" width="13.38" style="1" customWidth="1"/>
    <col min="6" max="6" width="19.7" style="1" customWidth="1"/>
    <col min="7" max="7" width="9.37333333333333" style="1"/>
    <col min="8" max="16384" width="9" style="1"/>
  </cols>
  <sheetData>
    <row r="1" customFormat="1" ht="41" customHeight="1" spans="1:6">
      <c r="A1" s="4" t="s">
        <v>0</v>
      </c>
      <c r="B1" s="5"/>
      <c r="C1" s="5"/>
      <c r="D1" s="5"/>
      <c r="E1" s="5"/>
      <c r="F1" s="5"/>
    </row>
    <row r="2" s="1" customFormat="1" ht="56" customHeight="1" spans="1:6">
      <c r="A2" s="5"/>
      <c r="B2" s="5"/>
      <c r="C2" s="5"/>
      <c r="D2" s="5"/>
      <c r="E2" s="5"/>
      <c r="F2" s="5"/>
    </row>
    <row r="3" s="2" customFormat="1" ht="53" customHeight="1" spans="1:6">
      <c r="A3" s="6" t="s">
        <v>1</v>
      </c>
      <c r="B3" s="7" t="s">
        <v>2</v>
      </c>
      <c r="C3" s="6" t="s">
        <v>3</v>
      </c>
      <c r="D3" s="6" t="s">
        <v>4</v>
      </c>
      <c r="E3" s="6" t="s">
        <v>5</v>
      </c>
      <c r="F3" s="6" t="s">
        <v>6</v>
      </c>
    </row>
    <row r="4" s="3" customFormat="1" ht="53" customHeight="1" spans="1:6">
      <c r="A4" s="8">
        <v>1</v>
      </c>
      <c r="B4" s="9" t="s">
        <v>7</v>
      </c>
      <c r="C4" s="8" t="s">
        <v>8</v>
      </c>
      <c r="D4" s="10" t="s">
        <v>9</v>
      </c>
      <c r="E4" s="8">
        <v>50570</v>
      </c>
      <c r="F4" s="27" t="s">
        <v>10</v>
      </c>
    </row>
    <row r="5" s="3" customFormat="1" ht="53" customHeight="1" spans="1:6">
      <c r="A5" s="11"/>
      <c r="B5" s="12"/>
      <c r="C5" s="8" t="s">
        <v>11</v>
      </c>
      <c r="D5" s="10" t="s">
        <v>12</v>
      </c>
      <c r="E5" s="11"/>
      <c r="F5" s="28" t="s">
        <v>13</v>
      </c>
    </row>
    <row r="6" s="3" customFormat="1" ht="45" customHeight="1" spans="1:6">
      <c r="A6" s="11"/>
      <c r="B6" s="12"/>
      <c r="C6" s="8" t="s">
        <v>11</v>
      </c>
      <c r="D6" s="10" t="s">
        <v>14</v>
      </c>
      <c r="E6" s="11"/>
      <c r="F6" s="27" t="s">
        <v>15</v>
      </c>
    </row>
    <row r="7" s="3" customFormat="1" ht="45" customHeight="1" spans="1:6">
      <c r="A7" s="11"/>
      <c r="B7" s="12"/>
      <c r="C7" s="8" t="s">
        <v>16</v>
      </c>
      <c r="D7" s="10" t="s">
        <v>17</v>
      </c>
      <c r="E7" s="11"/>
      <c r="F7" s="27" t="s">
        <v>18</v>
      </c>
    </row>
    <row r="8" s="3" customFormat="1" ht="58" customHeight="1" spans="1:6">
      <c r="A8" s="13"/>
      <c r="B8" s="14"/>
      <c r="C8" s="8" t="s">
        <v>19</v>
      </c>
      <c r="D8" s="10" t="s">
        <v>20</v>
      </c>
      <c r="E8" s="13"/>
      <c r="F8" s="29">
        <v>45029</v>
      </c>
    </row>
    <row r="9" s="3" customFormat="1" ht="53" customHeight="1" spans="1:6">
      <c r="A9" s="8">
        <v>2</v>
      </c>
      <c r="B9" s="15" t="s">
        <v>21</v>
      </c>
      <c r="C9" s="16" t="s">
        <v>22</v>
      </c>
      <c r="D9" s="10" t="s">
        <v>23</v>
      </c>
      <c r="E9" s="15">
        <v>41635</v>
      </c>
      <c r="F9" s="27" t="s">
        <v>24</v>
      </c>
    </row>
    <row r="10" s="3" customFormat="1" ht="53" customHeight="1" spans="1:6">
      <c r="A10" s="11"/>
      <c r="B10" s="17"/>
      <c r="C10" s="18"/>
      <c r="D10" s="19" t="s">
        <v>25</v>
      </c>
      <c r="E10" s="17"/>
      <c r="F10" s="27" t="s">
        <v>26</v>
      </c>
    </row>
    <row r="11" s="3" customFormat="1" ht="53" customHeight="1" spans="1:6">
      <c r="A11" s="11"/>
      <c r="B11" s="17"/>
      <c r="C11" s="18"/>
      <c r="D11" s="19" t="s">
        <v>27</v>
      </c>
      <c r="E11" s="17"/>
      <c r="F11" s="27" t="s">
        <v>28</v>
      </c>
    </row>
    <row r="12" s="3" customFormat="1" ht="53" customHeight="1" spans="1:6">
      <c r="A12" s="11"/>
      <c r="B12" s="17"/>
      <c r="C12" s="18"/>
      <c r="D12" s="10" t="s">
        <v>29</v>
      </c>
      <c r="E12" s="17"/>
      <c r="F12" s="27" t="s">
        <v>30</v>
      </c>
    </row>
    <row r="13" s="3" customFormat="1" ht="53" customHeight="1" spans="1:6">
      <c r="A13" s="10">
        <v>3</v>
      </c>
      <c r="B13" s="20" t="s">
        <v>31</v>
      </c>
      <c r="C13" s="21" t="s">
        <v>32</v>
      </c>
      <c r="D13" s="10" t="s">
        <v>33</v>
      </c>
      <c r="E13" s="10">
        <v>14000</v>
      </c>
      <c r="F13" s="27" t="s">
        <v>34</v>
      </c>
    </row>
    <row r="14" s="3" customFormat="1" ht="103" customHeight="1" spans="1:6">
      <c r="A14" s="10">
        <v>4</v>
      </c>
      <c r="B14" s="10" t="s">
        <v>35</v>
      </c>
      <c r="C14" s="21" t="s">
        <v>36</v>
      </c>
      <c r="D14" s="10" t="s">
        <v>37</v>
      </c>
      <c r="E14" s="10">
        <v>500</v>
      </c>
      <c r="F14" s="27" t="s">
        <v>38</v>
      </c>
    </row>
    <row r="15" s="3" customFormat="1" ht="53" customHeight="1" spans="1:6">
      <c r="A15" s="10">
        <v>5</v>
      </c>
      <c r="B15" s="22" t="s">
        <v>39</v>
      </c>
      <c r="C15" s="22" t="s">
        <v>40</v>
      </c>
      <c r="D15" s="10" t="s">
        <v>41</v>
      </c>
      <c r="E15" s="10">
        <v>3525</v>
      </c>
      <c r="F15" s="30"/>
    </row>
    <row r="16" s="3" customFormat="1" ht="53" customHeight="1" spans="1:6">
      <c r="A16" s="10">
        <v>6</v>
      </c>
      <c r="B16" s="22" t="s">
        <v>42</v>
      </c>
      <c r="C16" s="22" t="s">
        <v>43</v>
      </c>
      <c r="D16" s="10" t="s">
        <v>44</v>
      </c>
      <c r="E16" s="10">
        <v>1518</v>
      </c>
      <c r="F16" s="30"/>
    </row>
    <row r="17" s="3" customFormat="1" ht="53" customHeight="1" spans="1:6">
      <c r="A17" s="10">
        <v>7</v>
      </c>
      <c r="B17" s="10" t="s">
        <v>45</v>
      </c>
      <c r="C17" s="10" t="s">
        <v>46</v>
      </c>
      <c r="D17" s="10" t="s">
        <v>47</v>
      </c>
      <c r="E17" s="10">
        <v>518</v>
      </c>
      <c r="F17" s="27" t="s">
        <v>48</v>
      </c>
    </row>
    <row r="18" s="3" customFormat="1" ht="53" customHeight="1" spans="1:6">
      <c r="A18" s="23">
        <v>8</v>
      </c>
      <c r="B18" s="23" t="s">
        <v>49</v>
      </c>
      <c r="C18" s="23"/>
      <c r="D18" s="23"/>
      <c r="E18" s="23">
        <v>106</v>
      </c>
      <c r="F18" s="31" t="s">
        <v>50</v>
      </c>
    </row>
    <row r="19" s="2" customFormat="1" ht="43" customHeight="1" spans="1:6">
      <c r="A19" s="24" t="s">
        <v>51</v>
      </c>
      <c r="B19" s="24"/>
      <c r="C19" s="24"/>
      <c r="D19" s="24"/>
      <c r="E19" s="32">
        <f>SUM(E4:E18)</f>
        <v>112372</v>
      </c>
      <c r="F19" s="33"/>
    </row>
    <row r="20" s="2" customFormat="1" ht="45" customHeight="1" spans="1:6">
      <c r="A20" s="25"/>
      <c r="B20" s="25"/>
      <c r="C20" s="25"/>
      <c r="D20" s="25"/>
      <c r="E20" s="25"/>
      <c r="F20" s="25"/>
    </row>
    <row r="21" s="1" customFormat="1" ht="45" customHeight="1" spans="4:4">
      <c r="D21" s="26"/>
    </row>
  </sheetData>
  <mergeCells count="10">
    <mergeCell ref="A19:D19"/>
    <mergeCell ref="A20:F20"/>
    <mergeCell ref="A4:A8"/>
    <mergeCell ref="A9:A12"/>
    <mergeCell ref="B4:B8"/>
    <mergeCell ref="B9:B12"/>
    <mergeCell ref="C9:C12"/>
    <mergeCell ref="E4:E8"/>
    <mergeCell ref="E9:E12"/>
    <mergeCell ref="A1:F2"/>
  </mergeCells>
  <printOptions horizontalCentered="1"/>
  <pageMargins left="0.751388888888889" right="0.751388888888889" top="0.708333333333333" bottom="1" header="0.432638888888889" footer="0.511805555555556"/>
  <pageSetup paperSize="9" scale="6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lenovo</cp:lastModifiedBy>
  <dcterms:created xsi:type="dcterms:W3CDTF">2008-10-07T01:22:00Z</dcterms:created>
  <cp:lastPrinted>2014-12-14T09:02:00Z</cp:lastPrinted>
  <dcterms:modified xsi:type="dcterms:W3CDTF">2023-05-05T10:11:01Z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ubyTemplateID" linkTarget="0">
    <vt:lpwstr>14</vt:lpwstr>
  </property>
  <property fmtid="{D5CDD505-2E9C-101B-9397-08002B2CF9AE}" pid="4" name="ICV">
    <vt:lpwstr>FE9C358E72054EC2822B1F3195256182</vt:lpwstr>
  </property>
</Properties>
</file>