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385"/>
  </bookViews>
  <sheets>
    <sheet name="第一期" sheetId="2" r:id="rId1"/>
    <sheet name="第二期" sheetId="3" r:id="rId2"/>
  </sheets>
  <calcPr calcId="144525" concurrentCalc="0"/>
</workbook>
</file>

<file path=xl/sharedStrings.xml><?xml version="1.0" encoding="utf-8"?>
<sst xmlns="http://schemas.openxmlformats.org/spreadsheetml/2006/main" count="109" uniqueCount="81">
  <si>
    <r>
      <rPr>
        <b/>
        <sz val="26"/>
        <color rgb="FF000000"/>
        <rFont val="宋体"/>
        <charset val="134"/>
      </rPr>
      <t>海口市园林和环境卫生管理局学习贯彻习近平新时代中国特色社会主义思想和党的二十大精神培训班经费结算(第一期)</t>
    </r>
    <r>
      <rPr>
        <b/>
        <sz val="24"/>
        <color rgb="FF000000"/>
        <rFont val="宋体"/>
        <charset val="134"/>
      </rPr>
      <t xml:space="preserve">
</t>
    </r>
    <r>
      <rPr>
        <b/>
        <sz val="18"/>
        <color rgb="FF000000"/>
        <rFont val="宋体"/>
        <charset val="134"/>
      </rPr>
      <t>人数：40人（37学员+3工作人员）     6月12日-14日全天、6月16日下午</t>
    </r>
  </si>
  <si>
    <t>序号</t>
  </si>
  <si>
    <t>项目</t>
  </si>
  <si>
    <t>单价</t>
  </si>
  <si>
    <t>数量</t>
  </si>
  <si>
    <t>合计（元）</t>
  </si>
  <si>
    <t>备注</t>
  </si>
  <si>
    <t>住宿费</t>
  </si>
  <si>
    <t>单间/双标：280元/间/天</t>
  </si>
  <si>
    <t>10间*1晚</t>
  </si>
  <si>
    <t>6月12日晚              （单标、双标）</t>
  </si>
  <si>
    <t>9间*1晚</t>
  </si>
  <si>
    <t>6月13日晚              （双标）</t>
  </si>
  <si>
    <t>午休房：150元/间/天</t>
  </si>
  <si>
    <t>9间*1次</t>
  </si>
  <si>
    <t>6月12日午休房</t>
  </si>
  <si>
    <t>10间*1次</t>
  </si>
  <si>
    <t>6月13日午休房</t>
  </si>
  <si>
    <t>6月14日午休房</t>
  </si>
  <si>
    <t>餐费</t>
  </si>
  <si>
    <t>130元/人/天
（早餐20元、中餐/晚餐55元）</t>
  </si>
  <si>
    <t xml:space="preserve">57份*55元 </t>
  </si>
  <si>
    <t>6月12日午餐，两期学员共同用餐</t>
  </si>
  <si>
    <t xml:space="preserve"> 39份*55元 </t>
  </si>
  <si>
    <t>6月12日晚餐</t>
  </si>
  <si>
    <t xml:space="preserve"> 35份*130元*1天 </t>
  </si>
  <si>
    <t>6月13日全天</t>
  </si>
  <si>
    <t xml:space="preserve"> 36份*75元</t>
  </si>
  <si>
    <t>6月14日早餐、午餐</t>
  </si>
  <si>
    <t>场地费</t>
  </si>
  <si>
    <t>5000元/间/天</t>
  </si>
  <si>
    <t xml:space="preserve"> 1间*0.5天 </t>
  </si>
  <si>
    <t>6号楼302教室          6月12日上午</t>
  </si>
  <si>
    <t>3000元/间/天</t>
  </si>
  <si>
    <t xml:space="preserve"> 1间*2天 </t>
  </si>
  <si>
    <t>6号楼301教室          6月12日下午至6月14日上午</t>
  </si>
  <si>
    <t>培训资料费</t>
  </si>
  <si>
    <t xml:space="preserve"> 11元/份</t>
  </si>
  <si>
    <t>40份</t>
  </si>
  <si>
    <t>塑料资料袋、笔记本、笔、学员牌</t>
  </si>
  <si>
    <t>学员手册</t>
  </si>
  <si>
    <t>13.3元/本</t>
  </si>
  <si>
    <t xml:space="preserve"> 40本+10本 </t>
  </si>
  <si>
    <t>多印备用和存档</t>
  </si>
  <si>
    <t>结业证书</t>
  </si>
  <si>
    <t>16.5元/套</t>
  </si>
  <si>
    <t>40套</t>
  </si>
  <si>
    <t>师资费</t>
  </si>
  <si>
    <t xml:space="preserve">教授：1000元/学时
副教授、正处、中级及以下：500元/学时
</t>
  </si>
  <si>
    <t xml:space="preserve">教授：1000元/学时*3学时*1人=3000元
副教授、正处、中级及以下：                                      500元/学时*4学时*1人=2000元                          500元/学时*3学时*3人=4500元                           </t>
  </si>
  <si>
    <t>含税金约20%，以实际支付为准</t>
  </si>
  <si>
    <t>税金=9500元*20%=1900元</t>
  </si>
  <si>
    <t>总计（元）</t>
  </si>
  <si>
    <t>注：师资费由海口市园林和环境卫生管理局直接支付，其余费用请拨付至海口市委党校支出。</t>
  </si>
  <si>
    <r>
      <rPr>
        <b/>
        <sz val="26"/>
        <color rgb="FF000000"/>
        <rFont val="宋体"/>
        <charset val="134"/>
      </rPr>
      <t>海口市园林和环境卫生管理局学习贯彻习近平新时代中国特色社会主义思想和党的二十大精神培训班经费结算(第二期)</t>
    </r>
    <r>
      <rPr>
        <b/>
        <sz val="24"/>
        <color rgb="FF000000"/>
        <rFont val="宋体"/>
        <charset val="134"/>
      </rPr>
      <t xml:space="preserve">
</t>
    </r>
    <r>
      <rPr>
        <b/>
        <sz val="18"/>
        <color rgb="FF000000"/>
        <rFont val="宋体"/>
        <charset val="134"/>
      </rPr>
      <t>人数：26人（23学员+3工作人员）   6月12日上午、6月14日下午、6月15日-16日全天</t>
    </r>
  </si>
  <si>
    <t>7间*2晚</t>
  </si>
  <si>
    <t>6月14日、15日晚  （双标）</t>
  </si>
  <si>
    <t>2间*1次</t>
  </si>
  <si>
    <t>4间*1次</t>
  </si>
  <si>
    <t>6月15日午休房</t>
  </si>
  <si>
    <t>5间*1次</t>
  </si>
  <si>
    <t>6月16日午休房</t>
  </si>
  <si>
    <t xml:space="preserve">60份*55元 </t>
  </si>
  <si>
    <t>6月14日晚餐，两期学员共同用餐</t>
  </si>
  <si>
    <t xml:space="preserve"> 22份*130元 *1天</t>
  </si>
  <si>
    <t>6月15日全天</t>
  </si>
  <si>
    <t xml:space="preserve"> 21份*20元</t>
  </si>
  <si>
    <t>6月16日早餐</t>
  </si>
  <si>
    <t xml:space="preserve"> 23份*55元</t>
  </si>
  <si>
    <t>6月16日午餐</t>
  </si>
  <si>
    <t xml:space="preserve"> 1间*1天 </t>
  </si>
  <si>
    <t>6号楼302教室           6月14日下午、16日下午</t>
  </si>
  <si>
    <t xml:space="preserve"> 1间*1.5天</t>
  </si>
  <si>
    <t>6号楼301教室          6月15日全天、6月16日上午</t>
  </si>
  <si>
    <t>23份</t>
  </si>
  <si>
    <t xml:space="preserve"> 23本</t>
  </si>
  <si>
    <t>16.5元/份</t>
  </si>
  <si>
    <t>25份</t>
  </si>
  <si>
    <t>教授：1000元/学时
副教授、正处、中级及以下：500元/学时</t>
  </si>
  <si>
    <t xml:space="preserve">教授：1000元/学时*4学时*1人=4000元                  1000元/学时*3学时*1人=3000元
副教授、正处、中级及以下：                                      500元/学时*3学时*2人=3000元                          500元/学时*2学时*1人=1000元                           </t>
  </si>
  <si>
    <t>税金=11000元*20%=2200元</t>
  </si>
</sst>
</file>

<file path=xl/styles.xml><?xml version="1.0" encoding="utf-8"?>
<styleSheet xmlns="http://schemas.openxmlformats.org/spreadsheetml/2006/main">
  <numFmts count="6">
    <numFmt numFmtId="176" formatCode="0_ "/>
    <numFmt numFmtId="177" formatCode="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5">
    <font>
      <sz val="11"/>
      <color indexed="8"/>
      <name val="Tahoma"/>
      <charset val="134"/>
    </font>
    <font>
      <sz val="18"/>
      <color indexed="8"/>
      <name val="宋体"/>
      <charset val="134"/>
    </font>
    <font>
      <b/>
      <sz val="26"/>
      <color rgb="FF000000"/>
      <name val="宋体"/>
      <charset val="134"/>
    </font>
    <font>
      <b/>
      <sz val="18"/>
      <color indexed="8"/>
      <name val="宋体"/>
      <charset val="134"/>
    </font>
    <font>
      <sz val="16"/>
      <color indexed="8"/>
      <name val="宋体"/>
      <charset val="134"/>
    </font>
    <font>
      <sz val="16"/>
      <name val="宋体"/>
      <charset val="134"/>
    </font>
    <font>
      <sz val="16"/>
      <color rgb="FF000000"/>
      <name val="宋体"/>
      <charset val="134"/>
    </font>
    <font>
      <b/>
      <sz val="16"/>
      <color indexed="8"/>
      <name val="宋体"/>
      <charset val="134"/>
    </font>
    <font>
      <sz val="16"/>
      <color theme="1"/>
      <name val="宋体"/>
      <charset val="134"/>
    </font>
    <font>
      <b/>
      <sz val="16"/>
      <color rgb="FFFF0000"/>
      <name val="宋体"/>
      <charset val="134"/>
    </font>
    <font>
      <sz val="14"/>
      <color indexed="8"/>
      <name val="宋体"/>
      <charset val="134"/>
    </font>
    <font>
      <sz val="14"/>
      <color rgb="FF000000"/>
      <name val="宋体"/>
      <charset val="134"/>
    </font>
    <font>
      <sz val="14"/>
      <color theme="1"/>
      <name val="宋体"/>
      <charset val="134"/>
    </font>
    <font>
      <sz val="11"/>
      <color indexed="8"/>
      <name val="宋体"/>
      <charset val="0"/>
    </font>
    <font>
      <i/>
      <sz val="11"/>
      <color indexed="23"/>
      <name val="宋体"/>
      <charset val="0"/>
    </font>
    <font>
      <b/>
      <sz val="11"/>
      <color indexed="62"/>
      <name val="宋体"/>
      <charset val="134"/>
    </font>
    <font>
      <sz val="11"/>
      <color indexed="52"/>
      <name val="宋体"/>
      <charset val="0"/>
    </font>
    <font>
      <b/>
      <sz val="11"/>
      <color indexed="52"/>
      <name val="宋体"/>
      <charset val="0"/>
    </font>
    <font>
      <sz val="11"/>
      <color indexed="9"/>
      <name val="宋体"/>
      <charset val="0"/>
    </font>
    <font>
      <sz val="11"/>
      <color indexed="10"/>
      <name val="宋体"/>
      <charset val="0"/>
    </font>
    <font>
      <u/>
      <sz val="11"/>
      <color indexed="12"/>
      <name val="宋体"/>
      <charset val="0"/>
    </font>
    <font>
      <b/>
      <sz val="11"/>
      <color indexed="9"/>
      <name val="宋体"/>
      <charset val="0"/>
    </font>
    <font>
      <sz val="12"/>
      <name val="宋体"/>
      <charset val="134"/>
    </font>
    <font>
      <b/>
      <sz val="15"/>
      <color indexed="62"/>
      <name val="宋体"/>
      <charset val="134"/>
    </font>
    <font>
      <b/>
      <sz val="11"/>
      <color indexed="63"/>
      <name val="宋体"/>
      <charset val="0"/>
    </font>
    <font>
      <b/>
      <sz val="11"/>
      <color indexed="8"/>
      <name val="宋体"/>
      <charset val="0"/>
    </font>
    <font>
      <sz val="11"/>
      <color indexed="60"/>
      <name val="宋体"/>
      <charset val="0"/>
    </font>
    <font>
      <sz val="11"/>
      <color indexed="17"/>
      <name val="宋体"/>
      <charset val="0"/>
    </font>
    <font>
      <sz val="11"/>
      <color indexed="8"/>
      <name val="宋体"/>
      <charset val="134"/>
    </font>
    <font>
      <sz val="11"/>
      <color indexed="62"/>
      <name val="宋体"/>
      <charset val="0"/>
    </font>
    <font>
      <b/>
      <sz val="13"/>
      <color indexed="62"/>
      <name val="宋体"/>
      <charset val="134"/>
    </font>
    <font>
      <b/>
      <sz val="18"/>
      <color indexed="62"/>
      <name val="宋体"/>
      <charset val="134"/>
    </font>
    <font>
      <u/>
      <sz val="11"/>
      <color indexed="20"/>
      <name val="宋体"/>
      <charset val="0"/>
    </font>
    <font>
      <b/>
      <sz val="24"/>
      <color rgb="FF000000"/>
      <name val="宋体"/>
      <charset val="134"/>
    </font>
    <font>
      <b/>
      <sz val="18"/>
      <color rgb="FF000000"/>
      <name val="宋体"/>
      <charset val="134"/>
    </font>
  </fonts>
  <fills count="1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
      <patternFill patternType="solid">
        <fgColor indexed="25"/>
        <bgColor indexed="64"/>
      </patternFill>
    </fill>
    <fill>
      <patternFill patternType="solid">
        <fgColor indexed="49"/>
        <bgColor indexed="64"/>
      </patternFill>
    </fill>
    <fill>
      <patternFill patternType="solid">
        <fgColor indexed="46"/>
        <bgColor indexed="64"/>
      </patternFill>
    </fill>
    <fill>
      <patternFill patternType="solid">
        <fgColor indexed="53"/>
        <bgColor indexed="64"/>
      </patternFill>
    </fill>
    <fill>
      <patternFill patternType="solid">
        <fgColor indexed="10"/>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right/>
      <top/>
      <bottom style="medium">
        <color indexed="4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0" fontId="18" fillId="4" borderId="0" applyNumberFormat="0" applyBorder="0" applyAlignment="0" applyProtection="0">
      <alignment vertical="center"/>
    </xf>
    <xf numFmtId="0" fontId="13" fillId="12" borderId="0" applyNumberFormat="0" applyBorder="0" applyAlignment="0" applyProtection="0">
      <alignment vertical="center"/>
    </xf>
    <xf numFmtId="0" fontId="18" fillId="10" borderId="0" applyNumberFormat="0" applyBorder="0" applyAlignment="0" applyProtection="0">
      <alignment vertical="center"/>
    </xf>
    <xf numFmtId="0" fontId="29" fillId="4" borderId="16" applyNumberFormat="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4" fontId="22" fillId="0" borderId="0" applyFont="0" applyFill="0" applyBorder="0" applyAlignment="0" applyProtection="0">
      <alignment vertical="center"/>
    </xf>
    <xf numFmtId="0" fontId="18" fillId="16" borderId="0" applyNumberFormat="0" applyBorder="0" applyAlignment="0" applyProtection="0">
      <alignment vertical="center"/>
    </xf>
    <xf numFmtId="9" fontId="22" fillId="0" borderId="0" applyFont="0" applyFill="0" applyBorder="0" applyAlignment="0" applyProtection="0">
      <alignment vertical="center"/>
    </xf>
    <xf numFmtId="0" fontId="18" fillId="6" borderId="0" applyNumberFormat="0" applyBorder="0" applyAlignment="0" applyProtection="0">
      <alignment vertical="center"/>
    </xf>
    <xf numFmtId="0" fontId="18" fillId="2" borderId="0" applyNumberFormat="0" applyBorder="0" applyAlignment="0" applyProtection="0">
      <alignment vertical="center"/>
    </xf>
    <xf numFmtId="0" fontId="18" fillId="14" borderId="0" applyNumberFormat="0" applyBorder="0" applyAlignment="0" applyProtection="0">
      <alignment vertical="center"/>
    </xf>
    <xf numFmtId="0" fontId="18" fillId="2" borderId="0" applyNumberFormat="0" applyBorder="0" applyAlignment="0" applyProtection="0">
      <alignment vertical="center"/>
    </xf>
    <xf numFmtId="0" fontId="18" fillId="12" borderId="0" applyNumberFormat="0" applyBorder="0" applyAlignment="0" applyProtection="0">
      <alignment vertical="center"/>
    </xf>
    <xf numFmtId="0" fontId="17" fillId="3" borderId="16" applyNumberFormat="0" applyAlignment="0" applyProtection="0">
      <alignment vertical="center"/>
    </xf>
    <xf numFmtId="0" fontId="18" fillId="11" borderId="0" applyNumberFormat="0" applyBorder="0" applyAlignment="0" applyProtection="0">
      <alignment vertical="center"/>
    </xf>
    <xf numFmtId="0" fontId="26" fillId="17" borderId="0" applyNumberFormat="0" applyBorder="0" applyAlignment="0" applyProtection="0">
      <alignment vertical="center"/>
    </xf>
    <xf numFmtId="0" fontId="13" fillId="9" borderId="0" applyNumberFormat="0" applyBorder="0" applyAlignment="0" applyProtection="0">
      <alignment vertical="center"/>
    </xf>
    <xf numFmtId="0" fontId="27" fillId="5" borderId="0" applyNumberFormat="0" applyBorder="0" applyAlignment="0" applyProtection="0">
      <alignment vertical="center"/>
    </xf>
    <xf numFmtId="0" fontId="13" fillId="8" borderId="0" applyNumberFormat="0" applyBorder="0" applyAlignment="0" applyProtection="0">
      <alignment vertical="center"/>
    </xf>
    <xf numFmtId="0" fontId="25" fillId="0" borderId="20" applyNumberFormat="0" applyFill="0" applyAlignment="0" applyProtection="0">
      <alignment vertical="center"/>
    </xf>
    <xf numFmtId="0" fontId="26" fillId="6" borderId="0" applyNumberFormat="0" applyBorder="0" applyAlignment="0" applyProtection="0">
      <alignment vertical="center"/>
    </xf>
    <xf numFmtId="0" fontId="21" fillId="7" borderId="17" applyNumberFormat="0" applyAlignment="0" applyProtection="0">
      <alignment vertical="center"/>
    </xf>
    <xf numFmtId="0" fontId="24" fillId="3" borderId="19" applyNumberFormat="0" applyAlignment="0" applyProtection="0">
      <alignment vertical="center"/>
    </xf>
    <xf numFmtId="0" fontId="23" fillId="0" borderId="18" applyNumberFormat="0" applyFill="0" applyAlignment="0" applyProtection="0">
      <alignment vertical="center"/>
    </xf>
    <xf numFmtId="0" fontId="14" fillId="0" borderId="0" applyNumberFormat="0" applyFill="0" applyBorder="0" applyAlignment="0" applyProtection="0">
      <alignment vertical="center"/>
    </xf>
    <xf numFmtId="0" fontId="13" fillId="6" borderId="0" applyNumberFormat="0" applyBorder="0" applyAlignment="0" applyProtection="0">
      <alignment vertical="center"/>
    </xf>
    <xf numFmtId="0" fontId="15" fillId="0" borderId="0" applyNumberFormat="0" applyFill="0" applyBorder="0" applyAlignment="0" applyProtection="0">
      <alignment vertical="center"/>
    </xf>
    <xf numFmtId="42" fontId="22" fillId="0" borderId="0" applyFont="0" applyFill="0" applyBorder="0" applyAlignment="0" applyProtection="0">
      <alignment vertical="center"/>
    </xf>
    <xf numFmtId="0" fontId="13" fillId="12" borderId="0" applyNumberFormat="0" applyBorder="0" applyAlignment="0" applyProtection="0">
      <alignment vertical="center"/>
    </xf>
    <xf numFmtId="43"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3" fillId="6" borderId="0" applyNumberFormat="0" applyBorder="0" applyAlignment="0" applyProtection="0">
      <alignment vertical="center"/>
    </xf>
    <xf numFmtId="0" fontId="19" fillId="0" borderId="0" applyNumberFormat="0" applyFill="0" applyBorder="0" applyAlignment="0" applyProtection="0">
      <alignment vertical="center"/>
    </xf>
    <xf numFmtId="0" fontId="18" fillId="5" borderId="0" applyNumberFormat="0" applyBorder="0" applyAlignment="0" applyProtection="0">
      <alignment vertical="center"/>
    </xf>
    <xf numFmtId="0" fontId="28" fillId="15" borderId="21" applyNumberFormat="0" applyFont="0" applyAlignment="0" applyProtection="0">
      <alignment vertical="center"/>
    </xf>
    <xf numFmtId="0" fontId="13" fillId="4" borderId="0" applyNumberFormat="0" applyBorder="0" applyAlignment="0" applyProtection="0">
      <alignment vertical="center"/>
    </xf>
    <xf numFmtId="0" fontId="18" fillId="11" borderId="0" applyNumberFormat="0" applyBorder="0" applyAlignment="0" applyProtection="0">
      <alignment vertical="center"/>
    </xf>
    <xf numFmtId="0" fontId="13" fillId="4" borderId="0" applyNumberFormat="0" applyBorder="0" applyAlignment="0" applyProtection="0">
      <alignment vertical="center"/>
    </xf>
    <xf numFmtId="0" fontId="20" fillId="0" borderId="0" applyNumberFormat="0" applyFill="0" applyBorder="0" applyAlignment="0" applyProtection="0">
      <alignment vertical="center"/>
    </xf>
    <xf numFmtId="41" fontId="22" fillId="0" borderId="0" applyFont="0" applyFill="0" applyBorder="0" applyAlignment="0" applyProtection="0">
      <alignment vertical="center"/>
    </xf>
    <xf numFmtId="0" fontId="30" fillId="0" borderId="18" applyNumberFormat="0" applyFill="0" applyAlignment="0" applyProtection="0">
      <alignment vertical="center"/>
    </xf>
    <xf numFmtId="0" fontId="13" fillId="2" borderId="0" applyNumberFormat="0" applyBorder="0" applyAlignment="0" applyProtection="0">
      <alignment vertical="center"/>
    </xf>
    <xf numFmtId="0" fontId="15" fillId="0" borderId="14" applyNumberFormat="0" applyFill="0" applyAlignment="0" applyProtection="0">
      <alignment vertical="center"/>
    </xf>
    <xf numFmtId="0" fontId="18" fillId="13" borderId="0" applyNumberFormat="0" applyBorder="0" applyAlignment="0" applyProtection="0">
      <alignment vertical="center"/>
    </xf>
    <xf numFmtId="0" fontId="13" fillId="2" borderId="0" applyNumberFormat="0" applyBorder="0" applyAlignment="0" applyProtection="0">
      <alignment vertical="center"/>
    </xf>
    <xf numFmtId="0" fontId="16" fillId="0" borderId="15" applyNumberFormat="0" applyFill="0" applyAlignment="0" applyProtection="0">
      <alignment vertical="center"/>
    </xf>
  </cellStyleXfs>
  <cellXfs count="49">
    <xf numFmtId="0" fontId="0" fillId="0" borderId="0" xfId="0" applyAlignment="1"/>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left" vertical="center" wrapText="1"/>
    </xf>
    <xf numFmtId="0" fontId="1" fillId="0" borderId="0" xfId="0" applyFont="1" applyAlignment="1">
      <alignment horizontal="center" wrapText="1"/>
    </xf>
    <xf numFmtId="0" fontId="4" fillId="0" borderId="7" xfId="0" applyFont="1" applyBorder="1" applyAlignment="1">
      <alignment horizontal="center" vertical="center" wrapText="1"/>
    </xf>
    <xf numFmtId="0" fontId="4" fillId="0" borderId="3" xfId="0" applyFont="1" applyFill="1" applyBorder="1" applyAlignment="1">
      <alignment horizontal="center" vertical="center" wrapText="1"/>
    </xf>
    <xf numFmtId="0" fontId="1" fillId="0" borderId="0" xfId="0" applyFont="1" applyFill="1" applyAlignment="1">
      <alignment horizontal="center" vertical="center"/>
    </xf>
    <xf numFmtId="0" fontId="4" fillId="0" borderId="7"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177" fontId="7"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8" fillId="0" borderId="5" xfId="0" applyFont="1" applyFill="1" applyBorder="1" applyAlignment="1">
      <alignment horizontal="center" vertical="center" wrapText="1"/>
    </xf>
    <xf numFmtId="0" fontId="12" fillId="0" borderId="12" xfId="0" applyFont="1" applyBorder="1" applyAlignment="1">
      <alignment horizontal="center" vertical="center" wrapText="1"/>
    </xf>
    <xf numFmtId="0" fontId="8" fillId="0" borderId="7" xfId="0" applyFont="1" applyFill="1" applyBorder="1" applyAlignment="1">
      <alignment horizontal="center" vertical="center" wrapText="1"/>
    </xf>
    <xf numFmtId="0" fontId="12" fillId="0" borderId="11" xfId="0" applyFont="1" applyBorder="1" applyAlignment="1">
      <alignment horizontal="center" vertical="center" wrapText="1"/>
    </xf>
    <xf numFmtId="0" fontId="4" fillId="0" borderId="13" xfId="0" applyFont="1" applyBorder="1" applyAlignment="1">
      <alignment vertical="center" wrapText="1"/>
    </xf>
    <xf numFmtId="0" fontId="4"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zoomScale="75" zoomScaleNormal="75" workbookViewId="0">
      <selection activeCell="O10" sqref="O10"/>
    </sheetView>
  </sheetViews>
  <sheetFormatPr defaultColWidth="9" defaultRowHeight="21.75" outlineLevelCol="5"/>
  <cols>
    <col min="1" max="1" width="5.99333333333333" style="1" customWidth="1"/>
    <col min="2" max="2" width="12.6666666666667" style="1" customWidth="1"/>
    <col min="3" max="3" width="18.9333333333333" style="1" customWidth="1"/>
    <col min="4" max="4" width="25.3333333333333" style="1" customWidth="1"/>
    <col min="5" max="5" width="13.38" style="1" customWidth="1"/>
    <col min="6" max="6" width="19.7" style="1" customWidth="1"/>
    <col min="7" max="7" width="9.37333333333333" style="1"/>
    <col min="8" max="16384" width="9" style="1"/>
  </cols>
  <sheetData>
    <row r="1" s="1" customFormat="1" ht="107" customHeight="1" spans="1:6">
      <c r="A1" s="4" t="s">
        <v>0</v>
      </c>
      <c r="B1" s="5"/>
      <c r="C1" s="5"/>
      <c r="D1" s="5"/>
      <c r="E1" s="5"/>
      <c r="F1" s="5"/>
    </row>
    <row r="2" s="2" customFormat="1" ht="53" customHeight="1" spans="1:6">
      <c r="A2" s="6" t="s">
        <v>1</v>
      </c>
      <c r="B2" s="7" t="s">
        <v>2</v>
      </c>
      <c r="C2" s="6" t="s">
        <v>3</v>
      </c>
      <c r="D2" s="6" t="s">
        <v>4</v>
      </c>
      <c r="E2" s="6" t="s">
        <v>5</v>
      </c>
      <c r="F2" s="6" t="s">
        <v>6</v>
      </c>
    </row>
    <row r="3" s="2" customFormat="1" ht="53" customHeight="1" spans="1:6">
      <c r="A3" s="8">
        <v>1</v>
      </c>
      <c r="B3" s="9" t="s">
        <v>7</v>
      </c>
      <c r="C3" s="10" t="s">
        <v>8</v>
      </c>
      <c r="D3" s="10" t="s">
        <v>9</v>
      </c>
      <c r="E3" s="8">
        <v>5320</v>
      </c>
      <c r="F3" s="10" t="s">
        <v>10</v>
      </c>
    </row>
    <row r="4" s="2" customFormat="1" ht="53" customHeight="1" spans="1:6">
      <c r="A4" s="11"/>
      <c r="B4" s="12"/>
      <c r="C4" s="10"/>
      <c r="D4" s="10" t="s">
        <v>11</v>
      </c>
      <c r="E4" s="34"/>
      <c r="F4" s="10" t="s">
        <v>12</v>
      </c>
    </row>
    <row r="5" s="2" customFormat="1" ht="53" customHeight="1" spans="1:6">
      <c r="A5" s="11"/>
      <c r="B5" s="12"/>
      <c r="C5" s="8" t="s">
        <v>13</v>
      </c>
      <c r="D5" s="10" t="s">
        <v>14</v>
      </c>
      <c r="E5" s="8">
        <v>4350</v>
      </c>
      <c r="F5" s="10" t="s">
        <v>15</v>
      </c>
    </row>
    <row r="6" s="2" customFormat="1" ht="53" customHeight="1" spans="1:6">
      <c r="A6" s="11"/>
      <c r="B6" s="12"/>
      <c r="C6" s="11"/>
      <c r="D6" s="10" t="s">
        <v>16</v>
      </c>
      <c r="E6" s="11"/>
      <c r="F6" s="10" t="s">
        <v>17</v>
      </c>
    </row>
    <row r="7" s="2" customFormat="1" ht="53" customHeight="1" spans="1:6">
      <c r="A7" s="34"/>
      <c r="B7" s="46"/>
      <c r="C7" s="34"/>
      <c r="D7" s="10" t="s">
        <v>16</v>
      </c>
      <c r="E7" s="11"/>
      <c r="F7" s="10" t="s">
        <v>18</v>
      </c>
    </row>
    <row r="8" s="3" customFormat="1" ht="53" customHeight="1" spans="1:6">
      <c r="A8" s="13">
        <v>2</v>
      </c>
      <c r="B8" s="14" t="s">
        <v>19</v>
      </c>
      <c r="C8" s="15" t="s">
        <v>20</v>
      </c>
      <c r="D8" s="13" t="s">
        <v>21</v>
      </c>
      <c r="E8" s="35">
        <v>12530</v>
      </c>
      <c r="F8" s="13" t="s">
        <v>22</v>
      </c>
    </row>
    <row r="9" s="3" customFormat="1" ht="53" customHeight="1" spans="1:6">
      <c r="A9" s="13"/>
      <c r="B9" s="14"/>
      <c r="C9" s="15"/>
      <c r="D9" s="13" t="s">
        <v>23</v>
      </c>
      <c r="E9" s="16"/>
      <c r="F9" s="13" t="s">
        <v>24</v>
      </c>
    </row>
    <row r="10" s="3" customFormat="1" ht="53" customHeight="1" spans="1:6">
      <c r="A10" s="13"/>
      <c r="B10" s="14"/>
      <c r="C10" s="15"/>
      <c r="D10" s="13" t="s">
        <v>25</v>
      </c>
      <c r="E10" s="16"/>
      <c r="F10" s="13" t="s">
        <v>26</v>
      </c>
    </row>
    <row r="11" s="3" customFormat="1" ht="53" customHeight="1" spans="1:6">
      <c r="A11" s="13"/>
      <c r="B11" s="14"/>
      <c r="C11" s="15"/>
      <c r="D11" s="13" t="s">
        <v>27</v>
      </c>
      <c r="E11" s="16"/>
      <c r="F11" s="13" t="s">
        <v>28</v>
      </c>
    </row>
    <row r="12" s="3" customFormat="1" ht="53" customHeight="1" spans="1:6">
      <c r="A12" s="16">
        <v>3</v>
      </c>
      <c r="B12" s="17" t="s">
        <v>29</v>
      </c>
      <c r="C12" s="18" t="s">
        <v>30</v>
      </c>
      <c r="D12" s="35" t="s">
        <v>31</v>
      </c>
      <c r="E12" s="35">
        <v>2500</v>
      </c>
      <c r="F12" s="16" t="s">
        <v>32</v>
      </c>
    </row>
    <row r="13" s="3" customFormat="1" ht="75" customHeight="1" spans="1:6">
      <c r="A13" s="19"/>
      <c r="B13" s="20"/>
      <c r="C13" s="18" t="s">
        <v>33</v>
      </c>
      <c r="D13" s="13" t="s">
        <v>34</v>
      </c>
      <c r="E13" s="13">
        <v>6000</v>
      </c>
      <c r="F13" s="47" t="s">
        <v>35</v>
      </c>
    </row>
    <row r="14" s="3" customFormat="1" ht="53" customHeight="1" spans="1:6">
      <c r="A14" s="19">
        <v>4</v>
      </c>
      <c r="B14" s="21" t="s">
        <v>36</v>
      </c>
      <c r="C14" s="18" t="s">
        <v>37</v>
      </c>
      <c r="D14" s="19" t="s">
        <v>38</v>
      </c>
      <c r="E14" s="19">
        <v>440</v>
      </c>
      <c r="F14" s="38" t="s">
        <v>39</v>
      </c>
    </row>
    <row r="15" s="3" customFormat="1" ht="53" customHeight="1" spans="1:6">
      <c r="A15" s="13">
        <v>5</v>
      </c>
      <c r="B15" s="22" t="s">
        <v>40</v>
      </c>
      <c r="C15" s="18" t="s">
        <v>41</v>
      </c>
      <c r="D15" s="13" t="s">
        <v>42</v>
      </c>
      <c r="E15" s="19">
        <v>665</v>
      </c>
      <c r="F15" s="39" t="s">
        <v>43</v>
      </c>
    </row>
    <row r="16" s="3" customFormat="1" ht="53" customHeight="1" spans="1:6">
      <c r="A16" s="13">
        <v>6</v>
      </c>
      <c r="B16" s="21" t="s">
        <v>44</v>
      </c>
      <c r="C16" s="18" t="s">
        <v>45</v>
      </c>
      <c r="D16" s="13" t="s">
        <v>46</v>
      </c>
      <c r="E16" s="19">
        <v>660</v>
      </c>
      <c r="F16" s="39"/>
    </row>
    <row r="17" s="2" customFormat="1" ht="43" customHeight="1" spans="1:6">
      <c r="A17" s="23" t="s">
        <v>5</v>
      </c>
      <c r="B17" s="23"/>
      <c r="C17" s="23"/>
      <c r="D17" s="23"/>
      <c r="E17" s="48">
        <f>SUM(E3:E16)</f>
        <v>32465</v>
      </c>
      <c r="F17" s="41"/>
    </row>
    <row r="18" s="2" customFormat="1" ht="207" customHeight="1" spans="1:6">
      <c r="A18" s="24">
        <v>7</v>
      </c>
      <c r="B18" s="25" t="s">
        <v>47</v>
      </c>
      <c r="C18" s="26" t="s">
        <v>48</v>
      </c>
      <c r="D18" s="27" t="s">
        <v>49</v>
      </c>
      <c r="E18" s="42">
        <v>11400</v>
      </c>
      <c r="F18" s="43" t="s">
        <v>50</v>
      </c>
    </row>
    <row r="19" s="2" customFormat="1" ht="58" customHeight="1" spans="1:6">
      <c r="A19" s="24"/>
      <c r="B19" s="28"/>
      <c r="C19" s="26" t="s">
        <v>51</v>
      </c>
      <c r="D19" s="26"/>
      <c r="E19" s="44"/>
      <c r="F19" s="45"/>
    </row>
    <row r="20" s="2" customFormat="1" ht="58" customHeight="1" spans="1:6">
      <c r="A20" s="29" t="s">
        <v>52</v>
      </c>
      <c r="B20" s="30"/>
      <c r="C20" s="30"/>
      <c r="D20" s="31"/>
      <c r="E20" s="48">
        <v>43865</v>
      </c>
      <c r="F20" s="45"/>
    </row>
    <row r="21" s="2" customFormat="1" ht="45" customHeight="1" spans="1:6">
      <c r="A21" s="32" t="s">
        <v>53</v>
      </c>
      <c r="B21" s="32"/>
      <c r="C21" s="32"/>
      <c r="D21" s="32"/>
      <c r="E21" s="32"/>
      <c r="F21" s="32"/>
    </row>
    <row r="22" s="1" customFormat="1" ht="45" customHeight="1" spans="4:4">
      <c r="D22" s="33"/>
    </row>
  </sheetData>
  <mergeCells count="21">
    <mergeCell ref="A1:F1"/>
    <mergeCell ref="A17:D17"/>
    <mergeCell ref="C19:D19"/>
    <mergeCell ref="A20:D20"/>
    <mergeCell ref="A21:F21"/>
    <mergeCell ref="A3:A7"/>
    <mergeCell ref="A8:A11"/>
    <mergeCell ref="A12:A13"/>
    <mergeCell ref="A18:A19"/>
    <mergeCell ref="B3:B7"/>
    <mergeCell ref="B8:B11"/>
    <mergeCell ref="B12:B13"/>
    <mergeCell ref="B18:B19"/>
    <mergeCell ref="C3:C4"/>
    <mergeCell ref="C5:C7"/>
    <mergeCell ref="C8:C11"/>
    <mergeCell ref="E3:E4"/>
    <mergeCell ref="E5:E7"/>
    <mergeCell ref="E8:E11"/>
    <mergeCell ref="E18:E19"/>
    <mergeCell ref="F18:F19"/>
  </mergeCells>
  <printOptions horizontalCentered="1"/>
  <pageMargins left="0.554861111111111" right="0.554861111111111" top="0.904861111111111" bottom="0.60625" header="0.432638888888889" footer="0.511805555555556"/>
  <pageSetup paperSize="9" scale="7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zoomScale="75" zoomScaleNormal="75" workbookViewId="0">
      <selection activeCell="J6" sqref="J6"/>
    </sheetView>
  </sheetViews>
  <sheetFormatPr defaultColWidth="9" defaultRowHeight="21.75" outlineLevelCol="7"/>
  <cols>
    <col min="1" max="1" width="5.99333333333333" style="1" customWidth="1"/>
    <col min="2" max="2" width="12.6666666666667" style="1" customWidth="1"/>
    <col min="3" max="3" width="18.9333333333333" style="1" customWidth="1"/>
    <col min="4" max="4" width="25.3333333333333" style="1" customWidth="1"/>
    <col min="5" max="5" width="13.6" style="1" customWidth="1"/>
    <col min="6" max="6" width="19.7" style="1" customWidth="1"/>
    <col min="7" max="7" width="9.37333333333333" style="1"/>
    <col min="8" max="16384" width="9" style="1"/>
  </cols>
  <sheetData>
    <row r="1" s="1" customFormat="1" ht="107" customHeight="1" spans="1:6">
      <c r="A1" s="4" t="s">
        <v>54</v>
      </c>
      <c r="B1" s="5"/>
      <c r="C1" s="5"/>
      <c r="D1" s="5"/>
      <c r="E1" s="5"/>
      <c r="F1" s="5"/>
    </row>
    <row r="2" s="2" customFormat="1" ht="53" customHeight="1" spans="1:6">
      <c r="A2" s="6" t="s">
        <v>1</v>
      </c>
      <c r="B2" s="7" t="s">
        <v>2</v>
      </c>
      <c r="C2" s="6" t="s">
        <v>3</v>
      </c>
      <c r="D2" s="6" t="s">
        <v>4</v>
      </c>
      <c r="E2" s="6" t="s">
        <v>5</v>
      </c>
      <c r="F2" s="6" t="s">
        <v>6</v>
      </c>
    </row>
    <row r="3" s="2" customFormat="1" ht="53" customHeight="1" spans="1:6">
      <c r="A3" s="8">
        <v>1</v>
      </c>
      <c r="B3" s="9" t="s">
        <v>7</v>
      </c>
      <c r="C3" s="10" t="s">
        <v>8</v>
      </c>
      <c r="D3" s="10" t="s">
        <v>55</v>
      </c>
      <c r="E3" s="10">
        <v>3920</v>
      </c>
      <c r="F3" s="10" t="s">
        <v>56</v>
      </c>
    </row>
    <row r="4" s="2" customFormat="1" ht="53" customHeight="1" spans="1:6">
      <c r="A4" s="11"/>
      <c r="B4" s="12"/>
      <c r="C4" s="8" t="s">
        <v>13</v>
      </c>
      <c r="D4" s="10" t="s">
        <v>57</v>
      </c>
      <c r="E4" s="8">
        <v>1650</v>
      </c>
      <c r="F4" s="10" t="s">
        <v>18</v>
      </c>
    </row>
    <row r="5" s="2" customFormat="1" ht="53" customHeight="1" spans="1:6">
      <c r="A5" s="11"/>
      <c r="B5" s="12"/>
      <c r="C5" s="11"/>
      <c r="D5" s="10" t="s">
        <v>58</v>
      </c>
      <c r="E5" s="11"/>
      <c r="F5" s="10" t="s">
        <v>59</v>
      </c>
    </row>
    <row r="6" s="2" customFormat="1" ht="53" customHeight="1" spans="1:6">
      <c r="A6" s="11"/>
      <c r="B6" s="12"/>
      <c r="C6" s="11"/>
      <c r="D6" s="10" t="s">
        <v>60</v>
      </c>
      <c r="E6" s="34"/>
      <c r="F6" s="10" t="s">
        <v>61</v>
      </c>
    </row>
    <row r="7" s="3" customFormat="1" ht="53" customHeight="1" spans="1:6">
      <c r="A7" s="13">
        <v>2</v>
      </c>
      <c r="B7" s="14" t="s">
        <v>19</v>
      </c>
      <c r="C7" s="15" t="s">
        <v>20</v>
      </c>
      <c r="D7" s="13" t="s">
        <v>62</v>
      </c>
      <c r="E7" s="35">
        <v>7845</v>
      </c>
      <c r="F7" s="13" t="s">
        <v>63</v>
      </c>
    </row>
    <row r="8" s="3" customFormat="1" ht="53" customHeight="1" spans="1:8">
      <c r="A8" s="13"/>
      <c r="B8" s="14"/>
      <c r="C8" s="15"/>
      <c r="D8" s="13" t="s">
        <v>64</v>
      </c>
      <c r="E8" s="16"/>
      <c r="F8" s="13" t="s">
        <v>65</v>
      </c>
      <c r="H8" s="36"/>
    </row>
    <row r="9" s="3" customFormat="1" ht="53" customHeight="1" spans="1:6">
      <c r="A9" s="13"/>
      <c r="B9" s="14"/>
      <c r="C9" s="15"/>
      <c r="D9" s="13" t="s">
        <v>66</v>
      </c>
      <c r="E9" s="16"/>
      <c r="F9" s="13" t="s">
        <v>67</v>
      </c>
    </row>
    <row r="10" s="3" customFormat="1" ht="53" customHeight="1" spans="1:6">
      <c r="A10" s="13"/>
      <c r="B10" s="14"/>
      <c r="C10" s="15"/>
      <c r="D10" s="13" t="s">
        <v>68</v>
      </c>
      <c r="E10" s="16"/>
      <c r="F10" s="13" t="s">
        <v>69</v>
      </c>
    </row>
    <row r="11" s="3" customFormat="1" ht="65" customHeight="1" spans="1:6">
      <c r="A11" s="16">
        <v>3</v>
      </c>
      <c r="B11" s="17" t="s">
        <v>29</v>
      </c>
      <c r="C11" s="18" t="s">
        <v>30</v>
      </c>
      <c r="D11" s="13" t="s">
        <v>70</v>
      </c>
      <c r="E11" s="13">
        <v>5000</v>
      </c>
      <c r="F11" s="37" t="s">
        <v>71</v>
      </c>
    </row>
    <row r="12" s="3" customFormat="1" ht="69" customHeight="1" spans="1:6">
      <c r="A12" s="19"/>
      <c r="B12" s="20"/>
      <c r="C12" s="18" t="s">
        <v>33</v>
      </c>
      <c r="D12" s="13" t="s">
        <v>72</v>
      </c>
      <c r="E12" s="13">
        <v>4500</v>
      </c>
      <c r="F12" s="37" t="s">
        <v>73</v>
      </c>
    </row>
    <row r="13" s="3" customFormat="1" ht="53" customHeight="1" spans="1:6">
      <c r="A13" s="19">
        <v>4</v>
      </c>
      <c r="B13" s="21" t="s">
        <v>36</v>
      </c>
      <c r="C13" s="18" t="s">
        <v>37</v>
      </c>
      <c r="D13" s="19" t="s">
        <v>74</v>
      </c>
      <c r="E13" s="19">
        <v>253</v>
      </c>
      <c r="F13" s="38" t="s">
        <v>39</v>
      </c>
    </row>
    <row r="14" s="3" customFormat="1" ht="53" customHeight="1" spans="1:6">
      <c r="A14" s="19">
        <v>5</v>
      </c>
      <c r="B14" s="22" t="s">
        <v>40</v>
      </c>
      <c r="C14" s="18" t="s">
        <v>41</v>
      </c>
      <c r="D14" s="13" t="s">
        <v>75</v>
      </c>
      <c r="E14" s="19">
        <v>305.9</v>
      </c>
      <c r="F14" s="39"/>
    </row>
    <row r="15" s="3" customFormat="1" ht="53" customHeight="1" spans="1:6">
      <c r="A15" s="13">
        <v>6</v>
      </c>
      <c r="B15" s="21" t="s">
        <v>44</v>
      </c>
      <c r="C15" s="18" t="s">
        <v>76</v>
      </c>
      <c r="D15" s="13" t="s">
        <v>77</v>
      </c>
      <c r="E15" s="19">
        <v>412.5</v>
      </c>
      <c r="F15" s="39"/>
    </row>
    <row r="16" s="2" customFormat="1" ht="43" customHeight="1" spans="1:6">
      <c r="A16" s="23" t="s">
        <v>5</v>
      </c>
      <c r="B16" s="23"/>
      <c r="C16" s="23"/>
      <c r="D16" s="23"/>
      <c r="E16" s="40">
        <f>SUM(E3:E15)</f>
        <v>23886.4</v>
      </c>
      <c r="F16" s="41"/>
    </row>
    <row r="17" s="2" customFormat="1" ht="236" customHeight="1" spans="1:6">
      <c r="A17" s="24">
        <v>7</v>
      </c>
      <c r="B17" s="25" t="s">
        <v>47</v>
      </c>
      <c r="C17" s="26" t="s">
        <v>78</v>
      </c>
      <c r="D17" s="27" t="s">
        <v>79</v>
      </c>
      <c r="E17" s="42">
        <v>13200</v>
      </c>
      <c r="F17" s="43" t="s">
        <v>50</v>
      </c>
    </row>
    <row r="18" s="2" customFormat="1" ht="58" customHeight="1" spans="1:6">
      <c r="A18" s="24"/>
      <c r="B18" s="28"/>
      <c r="C18" s="26" t="s">
        <v>80</v>
      </c>
      <c r="D18" s="26"/>
      <c r="E18" s="44"/>
      <c r="F18" s="45"/>
    </row>
    <row r="19" s="2" customFormat="1" ht="58" customHeight="1" spans="1:6">
      <c r="A19" s="29" t="s">
        <v>52</v>
      </c>
      <c r="B19" s="30"/>
      <c r="C19" s="30"/>
      <c r="D19" s="31"/>
      <c r="E19" s="40">
        <v>37086.4</v>
      </c>
      <c r="F19" s="45"/>
    </row>
    <row r="20" s="2" customFormat="1" ht="45" customHeight="1" spans="1:6">
      <c r="A20" s="32" t="s">
        <v>53</v>
      </c>
      <c r="B20" s="32"/>
      <c r="C20" s="32"/>
      <c r="D20" s="32"/>
      <c r="E20" s="32"/>
      <c r="F20" s="32"/>
    </row>
    <row r="21" s="1" customFormat="1" ht="45" customHeight="1" spans="4:4">
      <c r="D21" s="33"/>
    </row>
  </sheetData>
  <mergeCells count="19">
    <mergeCell ref="A1:F1"/>
    <mergeCell ref="A16:D16"/>
    <mergeCell ref="C18:D18"/>
    <mergeCell ref="A19:D19"/>
    <mergeCell ref="A20:F20"/>
    <mergeCell ref="A3:A6"/>
    <mergeCell ref="A7:A10"/>
    <mergeCell ref="A11:A12"/>
    <mergeCell ref="A17:A18"/>
    <mergeCell ref="B3:B6"/>
    <mergeCell ref="B7:B10"/>
    <mergeCell ref="B11:B12"/>
    <mergeCell ref="B17:B18"/>
    <mergeCell ref="C4:C6"/>
    <mergeCell ref="C7:C10"/>
    <mergeCell ref="E4:E6"/>
    <mergeCell ref="E7:E10"/>
    <mergeCell ref="E17:E18"/>
    <mergeCell ref="F17:F18"/>
  </mergeCells>
  <printOptions horizontalCentered="1"/>
  <pageMargins left="0.554861111111111" right="0.554861111111111" top="0.904861111111111" bottom="0.60625" header="0.432638888888889" footer="0.511805555555556"/>
  <pageSetup paperSize="9" scale="7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第一期</vt:lpstr>
      <vt:lpstr>第二期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air</dc:creator>
  <cp:lastModifiedBy>lenovo</cp:lastModifiedBy>
  <dcterms:created xsi:type="dcterms:W3CDTF">2008-10-06T01:22:00Z</dcterms:created>
  <cp:lastPrinted>2014-12-13T09:02:00Z</cp:lastPrinted>
  <dcterms:modified xsi:type="dcterms:W3CDTF">2023-10-24T17:14:07Z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ubyTemplateID" linkTarget="0">
    <vt:lpwstr>14</vt:lpwstr>
  </property>
  <property fmtid="{D5CDD505-2E9C-101B-9397-08002B2CF9AE}" pid="4" name="ICV">
    <vt:lpwstr>FE9C358E72054EC2822B1F3195256182</vt:lpwstr>
  </property>
</Properties>
</file>