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结算" sheetId="1" r:id="rId1"/>
  </sheets>
  <definedNames>
    <definedName name="_xlnm.Print_Titles" localSheetId="0">结算!$2:$2</definedName>
  </definedNames>
  <calcPr calcId="144525" concurrentCalc="0"/>
</workbook>
</file>

<file path=xl/sharedStrings.xml><?xml version="1.0" encoding="utf-8"?>
<sst xmlns="http://schemas.openxmlformats.org/spreadsheetml/2006/main" count="54" uniqueCount="43">
  <si>
    <r>
      <rPr>
        <sz val="18"/>
        <color rgb="FF000000"/>
        <rFont val="方正小标宋简体"/>
        <charset val="134"/>
      </rPr>
      <t>2023年全国新录用公务员初任培训班海南省海口市分课堂结算
（市邮政管理局）</t>
    </r>
    <r>
      <rPr>
        <sz val="20"/>
        <color rgb="FF000000"/>
        <rFont val="方正小标宋简体"/>
        <charset val="134"/>
      </rPr>
      <t xml:space="preserve">
</t>
    </r>
    <r>
      <rPr>
        <b/>
        <sz val="11"/>
        <color rgb="FF000000"/>
        <rFont val="宋体"/>
        <charset val="134"/>
        <scheme val="minor"/>
      </rPr>
      <t>人数：1学员，时间：2023年10月29日下午入住-11月3日离开，共5.5天</t>
    </r>
  </si>
  <si>
    <t>序号</t>
  </si>
  <si>
    <t>项目</t>
  </si>
  <si>
    <t>标准</t>
  </si>
  <si>
    <t>明细项</t>
  </si>
  <si>
    <r>
      <rPr>
        <b/>
        <sz val="12"/>
        <rFont val="宋体"/>
        <charset val="134"/>
      </rPr>
      <t>单价</t>
    </r>
    <r>
      <rPr>
        <b/>
        <sz val="9"/>
        <rFont val="宋体"/>
        <charset val="134"/>
      </rPr>
      <t>（元）</t>
    </r>
  </si>
  <si>
    <t>数量</t>
  </si>
  <si>
    <t>数量单位</t>
  </si>
  <si>
    <r>
      <rPr>
        <b/>
        <sz val="12"/>
        <rFont val="宋体"/>
        <charset val="134"/>
      </rPr>
      <t>小计</t>
    </r>
    <r>
      <rPr>
        <b/>
        <sz val="9"/>
        <rFont val="宋体"/>
        <charset val="134"/>
      </rPr>
      <t>（元）</t>
    </r>
  </si>
  <si>
    <r>
      <rPr>
        <b/>
        <sz val="12"/>
        <rFont val="宋体"/>
        <charset val="134"/>
      </rPr>
      <t>合计</t>
    </r>
    <r>
      <rPr>
        <b/>
        <sz val="9"/>
        <rFont val="宋体"/>
        <charset val="134"/>
      </rPr>
      <t>（元）</t>
    </r>
  </si>
  <si>
    <t>备注</t>
  </si>
  <si>
    <t>主要教学经费</t>
  </si>
  <si>
    <t>住宿费</t>
  </si>
  <si>
    <t>280元/人/间/天</t>
  </si>
  <si>
    <t>学员房间</t>
  </si>
  <si>
    <t>间</t>
  </si>
  <si>
    <t>夜</t>
  </si>
  <si>
    <t>合住房费一人
一半，合住为：陈思钰、郑祝坚</t>
  </si>
  <si>
    <t>餐费</t>
  </si>
  <si>
    <t>自助：130元/人/天
其中早餐：20元/人
午餐：55元/人
晚餐：55元/人</t>
  </si>
  <si>
    <t>早中晚餐</t>
  </si>
  <si>
    <t>人份</t>
  </si>
  <si>
    <t>天</t>
  </si>
  <si>
    <t>本单位1人，10月29日晚餐、10月30日至11月2日三餐、11月3日早中餐</t>
  </si>
  <si>
    <t>讨论室</t>
  </si>
  <si>
    <t>800元/次（半天）/间</t>
  </si>
  <si>
    <t>6号楼309讨论室</t>
  </si>
  <si>
    <t>次</t>
  </si>
  <si>
    <t>本组20人，本单位1人，费用按40元/间/次支付</t>
  </si>
  <si>
    <t>培训资料费</t>
  </si>
  <si>
    <t>27元/份</t>
  </si>
  <si>
    <t>签字笔、资料袋、笔记本、学员牌</t>
  </si>
  <si>
    <t>份</t>
  </si>
  <si>
    <t>学员手册</t>
  </si>
  <si>
    <t>17元/本</t>
  </si>
  <si>
    <t>——</t>
  </si>
  <si>
    <t>本</t>
  </si>
  <si>
    <t>学习资料</t>
  </si>
  <si>
    <t>6元/本</t>
  </si>
  <si>
    <t>结业证书</t>
  </si>
  <si>
    <t>16.5元/本</t>
  </si>
  <si>
    <t>总计（元）</t>
  </si>
  <si>
    <t>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</si>
</sst>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Tahoma"/>
      <charset val="134"/>
    </font>
    <font>
      <sz val="18"/>
      <color indexed="8"/>
      <name val="宋体"/>
      <charset val="134"/>
    </font>
    <font>
      <sz val="18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8" borderId="11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colors>
    <mruColors>
      <color rgb="00EF7DD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showGridLines="0" tabSelected="1" zoomScale="115" zoomScaleNormal="115" workbookViewId="0">
      <selection activeCell="I4" sqref="I4"/>
    </sheetView>
  </sheetViews>
  <sheetFormatPr defaultColWidth="9" defaultRowHeight="22.5"/>
  <cols>
    <col min="1" max="1" width="4.12666666666667" style="2" customWidth="1"/>
    <col min="2" max="2" width="7.87333333333333" style="2" customWidth="1"/>
    <col min="3" max="3" width="13.9066666666667" style="2" customWidth="1"/>
    <col min="4" max="4" width="10.8733333333333" style="2" customWidth="1"/>
    <col min="5" max="5" width="5.62666666666667" style="2" customWidth="1"/>
    <col min="6" max="7" width="5.37333333333333" style="2" customWidth="1"/>
    <col min="8" max="8" width="4.52" style="2" customWidth="1"/>
    <col min="9" max="9" width="5.37333333333333" style="2" customWidth="1"/>
    <col min="10" max="10" width="7.12666666666667" style="2" customWidth="1"/>
    <col min="11" max="11" width="5.48" style="2" customWidth="1"/>
    <col min="12" max="12" width="8.87333333333333" style="2" customWidth="1"/>
    <col min="13" max="16384" width="9" style="2"/>
  </cols>
  <sheetData>
    <row r="1" ht="102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="1" customFormat="1" ht="30" customHeight="1" spans="1:12">
      <c r="A3" s="6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17"/>
    </row>
    <row r="4" s="1" customFormat="1" ht="54" customHeight="1" spans="1:12">
      <c r="A4" s="8">
        <v>1</v>
      </c>
      <c r="B4" s="8" t="s">
        <v>12</v>
      </c>
      <c r="C4" s="9" t="s">
        <v>13</v>
      </c>
      <c r="D4" s="8" t="s">
        <v>14</v>
      </c>
      <c r="E4" s="11">
        <v>140</v>
      </c>
      <c r="F4" s="13">
        <v>1</v>
      </c>
      <c r="G4" s="13" t="s">
        <v>15</v>
      </c>
      <c r="H4" s="13">
        <v>5</v>
      </c>
      <c r="I4" s="13" t="s">
        <v>16</v>
      </c>
      <c r="J4" s="13">
        <f t="shared" ref="J4:J10" si="0">E4*F4*H4</f>
        <v>700</v>
      </c>
      <c r="K4" s="13">
        <f>J4</f>
        <v>700</v>
      </c>
      <c r="L4" s="10" t="s">
        <v>17</v>
      </c>
    </row>
    <row r="5" s="1" customFormat="1" ht="83" customHeight="1" spans="1:12">
      <c r="A5" s="8">
        <v>2</v>
      </c>
      <c r="B5" s="10" t="s">
        <v>18</v>
      </c>
      <c r="C5" s="9" t="s">
        <v>19</v>
      </c>
      <c r="D5" s="11" t="s">
        <v>20</v>
      </c>
      <c r="E5" s="11">
        <v>130</v>
      </c>
      <c r="F5" s="11">
        <v>1</v>
      </c>
      <c r="G5" s="11" t="s">
        <v>21</v>
      </c>
      <c r="H5" s="11">
        <v>5</v>
      </c>
      <c r="I5" s="11" t="s">
        <v>22</v>
      </c>
      <c r="J5" s="13">
        <f t="shared" si="0"/>
        <v>650</v>
      </c>
      <c r="K5" s="13">
        <f>J5</f>
        <v>650</v>
      </c>
      <c r="L5" s="10" t="s">
        <v>23</v>
      </c>
    </row>
    <row r="6" s="1" customFormat="1" ht="51" spans="1:12">
      <c r="A6" s="10">
        <v>3</v>
      </c>
      <c r="B6" s="12" t="s">
        <v>24</v>
      </c>
      <c r="C6" s="9" t="s">
        <v>25</v>
      </c>
      <c r="D6" s="13" t="s">
        <v>26</v>
      </c>
      <c r="E6" s="11">
        <v>40</v>
      </c>
      <c r="F6" s="13">
        <v>1</v>
      </c>
      <c r="G6" s="13" t="s">
        <v>15</v>
      </c>
      <c r="H6" s="13">
        <v>3</v>
      </c>
      <c r="I6" s="13" t="s">
        <v>27</v>
      </c>
      <c r="J6" s="13">
        <f t="shared" si="0"/>
        <v>120</v>
      </c>
      <c r="K6" s="13">
        <f>J6</f>
        <v>120</v>
      </c>
      <c r="L6" s="11" t="s">
        <v>28</v>
      </c>
    </row>
    <row r="7" s="1" customFormat="1" ht="38.25" spans="1:12">
      <c r="A7" s="10">
        <v>4</v>
      </c>
      <c r="B7" s="13" t="s">
        <v>29</v>
      </c>
      <c r="C7" s="13" t="s">
        <v>30</v>
      </c>
      <c r="D7" s="13" t="s">
        <v>31</v>
      </c>
      <c r="E7" s="13">
        <v>27</v>
      </c>
      <c r="F7" s="13">
        <v>1</v>
      </c>
      <c r="G7" s="13" t="s">
        <v>32</v>
      </c>
      <c r="H7" s="13">
        <v>1</v>
      </c>
      <c r="I7" s="13" t="s">
        <v>27</v>
      </c>
      <c r="J7" s="13">
        <f t="shared" si="0"/>
        <v>27</v>
      </c>
      <c r="K7" s="13">
        <f>J7</f>
        <v>27</v>
      </c>
      <c r="L7" s="13"/>
    </row>
    <row r="8" s="1" customFormat="1" spans="1:12">
      <c r="A8" s="10">
        <v>5</v>
      </c>
      <c r="B8" s="13" t="s">
        <v>33</v>
      </c>
      <c r="C8" s="13" t="s">
        <v>34</v>
      </c>
      <c r="D8" s="13" t="s">
        <v>35</v>
      </c>
      <c r="E8" s="13">
        <v>17</v>
      </c>
      <c r="F8" s="13">
        <v>1</v>
      </c>
      <c r="G8" s="13" t="s">
        <v>36</v>
      </c>
      <c r="H8" s="13">
        <v>1</v>
      </c>
      <c r="I8" s="13" t="s">
        <v>27</v>
      </c>
      <c r="J8" s="13">
        <f t="shared" si="0"/>
        <v>17</v>
      </c>
      <c r="K8" s="13">
        <f t="shared" ref="K8:K10" si="1">J8</f>
        <v>17</v>
      </c>
      <c r="L8" s="13"/>
    </row>
    <row r="9" s="1" customFormat="1" spans="1:12">
      <c r="A9" s="10">
        <v>6</v>
      </c>
      <c r="B9" s="13" t="s">
        <v>37</v>
      </c>
      <c r="C9" s="13" t="s">
        <v>38</v>
      </c>
      <c r="D9" s="13" t="s">
        <v>35</v>
      </c>
      <c r="E9" s="13">
        <v>6</v>
      </c>
      <c r="F9" s="13">
        <v>1</v>
      </c>
      <c r="G9" s="13" t="s">
        <v>36</v>
      </c>
      <c r="H9" s="13">
        <v>1</v>
      </c>
      <c r="I9" s="13" t="s">
        <v>27</v>
      </c>
      <c r="J9" s="13">
        <f t="shared" si="0"/>
        <v>6</v>
      </c>
      <c r="K9" s="13">
        <f t="shared" si="1"/>
        <v>6</v>
      </c>
      <c r="L9" s="13"/>
    </row>
    <row r="10" s="1" customFormat="1" spans="1:12">
      <c r="A10" s="10">
        <v>7</v>
      </c>
      <c r="B10" s="13" t="s">
        <v>39</v>
      </c>
      <c r="C10" s="13" t="s">
        <v>40</v>
      </c>
      <c r="D10" s="13" t="s">
        <v>35</v>
      </c>
      <c r="E10" s="13">
        <v>16.5</v>
      </c>
      <c r="F10" s="13">
        <v>1</v>
      </c>
      <c r="G10" s="13" t="s">
        <v>36</v>
      </c>
      <c r="H10" s="13">
        <v>1</v>
      </c>
      <c r="I10" s="13" t="s">
        <v>27</v>
      </c>
      <c r="J10" s="13">
        <f t="shared" si="0"/>
        <v>16.5</v>
      </c>
      <c r="K10" s="13">
        <f t="shared" si="1"/>
        <v>16.5</v>
      </c>
      <c r="L10" s="13"/>
    </row>
    <row r="11" s="1" customFormat="1" ht="30" customHeight="1" spans="1:12">
      <c r="A11" s="14" t="s">
        <v>41</v>
      </c>
      <c r="B11" s="15"/>
      <c r="C11" s="15"/>
      <c r="D11" s="15"/>
      <c r="E11" s="15"/>
      <c r="F11" s="15"/>
      <c r="G11" s="15"/>
      <c r="H11" s="15"/>
      <c r="I11" s="18"/>
      <c r="J11" s="19">
        <f>SUM(J4:J10)</f>
        <v>1536.5</v>
      </c>
      <c r="K11" s="20"/>
      <c r="L11" s="10"/>
    </row>
    <row r="12" s="1" customFormat="1" ht="30" customHeight="1" spans="1:12">
      <c r="A12" s="16" t="s">
        <v>42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mergeCells count="5">
    <mergeCell ref="A1:L1"/>
    <mergeCell ref="A3:L3"/>
    <mergeCell ref="A11:I11"/>
    <mergeCell ref="J11:K11"/>
    <mergeCell ref="A12:L12"/>
  </mergeCells>
  <printOptions horizontalCentered="1"/>
  <pageMargins left="0.354166666666667" right="0.354166666666667" top="0.629861111111111" bottom="0.629861111111111" header="0.298611111111111" footer="0.298611111111111"/>
  <pageSetup paperSize="9" scale="8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2008-09-20T01:22:00Z</dcterms:created>
  <cp:lastPrinted>2014-11-27T09:02:00Z</cp:lastPrinted>
  <dcterms:modified xsi:type="dcterms:W3CDTF">2023-12-12T20:59:51Z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KSORubyTemplateID" linkTarget="0">
    <vt:lpwstr>14</vt:lpwstr>
  </property>
  <property fmtid="{D5CDD505-2E9C-101B-9397-08002B2CF9AE}" pid="4" name="ICV">
    <vt:lpwstr>74AB895C63C10591AD7760656B4539C5</vt:lpwstr>
  </property>
</Properties>
</file>